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1a85c79caa4c09d0/Desktop/"/>
    </mc:Choice>
  </mc:AlternateContent>
  <xr:revisionPtr revIDLastSave="12" documentId="8_{C790AB32-19CB-4936-8047-2F8B6913A646}" xr6:coauthVersionLast="47" xr6:coauthVersionMax="47" xr10:uidLastSave="{7A2AB24C-D0C5-43B4-8398-AD76E343EAD6}"/>
  <workbookProtection lockStructure="1"/>
  <bookViews>
    <workbookView xWindow="-120" yWindow="-120" windowWidth="29040" windowHeight="15720" xr2:uid="{AA95AC34-45EF-4796-B29E-67A34A3A5873}"/>
  </bookViews>
  <sheets>
    <sheet name="Kranzkarten" sheetId="1" r:id="rId1"/>
  </sheets>
  <definedNames>
    <definedName name="_xlnm.Print_Area" localSheetId="0">Kranzkarten!$A$1:$L$50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4" i="1" l="1"/>
  <c r="L34" i="1" s="1"/>
  <c r="I26" i="1"/>
  <c r="L26" i="1" s="1"/>
  <c r="I27" i="1"/>
  <c r="L27" i="1" s="1"/>
  <c r="I28" i="1"/>
  <c r="L28" i="1" s="1"/>
  <c r="I29" i="1"/>
  <c r="L29" i="1" s="1"/>
  <c r="I30" i="1"/>
  <c r="L30" i="1" s="1"/>
  <c r="I31" i="1"/>
  <c r="L31" i="1" s="1"/>
  <c r="I32" i="1"/>
  <c r="L32" i="1" s="1"/>
  <c r="I33" i="1"/>
  <c r="L33" i="1" s="1"/>
  <c r="I25" i="1"/>
  <c r="L25" i="1" s="1"/>
  <c r="L36" i="1" l="1"/>
</calcChain>
</file>

<file path=xl/sharedStrings.xml><?xml version="1.0" encoding="utf-8"?>
<sst xmlns="http://schemas.openxmlformats.org/spreadsheetml/2006/main" count="61" uniqueCount="47">
  <si>
    <t>Herr Henri Mathez</t>
  </si>
  <si>
    <t>Route Principale 1</t>
  </si>
  <si>
    <t xml:space="preserve"> </t>
  </si>
  <si>
    <t>mathez.interieur@bluewin.ch</t>
  </si>
  <si>
    <t>retour</t>
  </si>
  <si>
    <t>Total</t>
  </si>
  <si>
    <t>CHF</t>
  </si>
  <si>
    <t>☐</t>
  </si>
  <si>
    <t>Lieferschein und Rechnung</t>
  </si>
  <si>
    <t>Lauf-Nummer:</t>
  </si>
  <si>
    <t>Verein / Sociéte</t>
  </si>
  <si>
    <t>Ort / Lieu</t>
  </si>
  <si>
    <t>032 944 14 14 / 079 240 55 01</t>
  </si>
  <si>
    <r>
      <t xml:space="preserve">Anlass /
</t>
    </r>
    <r>
      <rPr>
        <b/>
        <i/>
        <sz val="12"/>
        <color theme="1"/>
        <rFont val="Aptos"/>
        <family val="2"/>
      </rPr>
      <t>Evénement de tir</t>
    </r>
  </si>
  <si>
    <r>
      <t xml:space="preserve">Gewünschtes Lieferdatum / 
</t>
    </r>
    <r>
      <rPr>
        <b/>
        <i/>
        <sz val="12"/>
        <color theme="1"/>
        <rFont val="Aptos"/>
        <family val="2"/>
      </rPr>
      <t>Date de livraison désirée</t>
    </r>
  </si>
  <si>
    <r>
      <t xml:space="preserve">Enddatum des Anlasses 
</t>
    </r>
    <r>
      <rPr>
        <b/>
        <i/>
        <sz val="12"/>
        <color theme="1"/>
        <rFont val="Aptos"/>
        <family val="2"/>
      </rPr>
      <t>Date de fin de l'événement</t>
    </r>
  </si>
  <si>
    <r>
      <t xml:space="preserve">Angaben zum Besteller/Empfänger // </t>
    </r>
    <r>
      <rPr>
        <b/>
        <i/>
        <sz val="14"/>
        <color theme="1"/>
        <rFont val="Aptos"/>
        <family val="2"/>
      </rPr>
      <t>Indications pour la livraison et réception</t>
    </r>
  </si>
  <si>
    <r>
      <t xml:space="preserve">Karten
</t>
    </r>
    <r>
      <rPr>
        <b/>
        <i/>
        <sz val="12"/>
        <color theme="1"/>
        <rFont val="Aptos"/>
        <family val="2"/>
      </rPr>
      <t>Cartes</t>
    </r>
  </si>
  <si>
    <r>
      <t xml:space="preserve">Lieferung
</t>
    </r>
    <r>
      <rPr>
        <b/>
        <i/>
        <sz val="12"/>
        <color theme="1"/>
        <rFont val="Aptos"/>
        <family val="2"/>
      </rPr>
      <t>livraision</t>
    </r>
  </si>
  <si>
    <r>
      <t xml:space="preserve">beschädigt
</t>
    </r>
    <r>
      <rPr>
        <b/>
        <i/>
        <sz val="12"/>
        <color theme="1"/>
        <rFont val="Aptos"/>
        <family val="2"/>
      </rPr>
      <t>endommagé</t>
    </r>
  </si>
  <si>
    <r>
      <t>Total Karten
T</t>
    </r>
    <r>
      <rPr>
        <b/>
        <i/>
        <sz val="12"/>
        <color theme="1"/>
        <rFont val="Aptos"/>
        <family val="2"/>
      </rPr>
      <t>otal des cartes</t>
    </r>
  </si>
  <si>
    <r>
      <t xml:space="preserve">2612 </t>
    </r>
    <r>
      <rPr>
        <b/>
        <sz val="12"/>
        <color theme="1"/>
        <rFont val="Aptos"/>
        <family val="2"/>
      </rPr>
      <t>Cormoret</t>
    </r>
  </si>
  <si>
    <r>
      <t xml:space="preserve">Porto und Verpackung
</t>
    </r>
    <r>
      <rPr>
        <b/>
        <i/>
        <sz val="14"/>
        <color rgb="FF000000"/>
        <rFont val="Aptos"/>
        <family val="2"/>
      </rPr>
      <t>Frais de port et d'emballage</t>
    </r>
  </si>
  <si>
    <r>
      <t xml:space="preserve">Sendungen bis zu </t>
    </r>
    <r>
      <rPr>
        <b/>
        <sz val="14"/>
        <rFont val="Aptos"/>
        <family val="2"/>
      </rPr>
      <t>CHF 500.--</t>
    </r>
    <r>
      <rPr>
        <sz val="14"/>
        <rFont val="Aptos"/>
        <family val="2"/>
      </rPr>
      <t xml:space="preserve"> sind </t>
    </r>
    <r>
      <rPr>
        <u/>
        <sz val="14"/>
        <rFont val="Aptos"/>
        <family val="2"/>
      </rPr>
      <t>ohne Rückgaberecht sofort</t>
    </r>
    <r>
      <rPr>
        <sz val="14"/>
        <rFont val="Aptos"/>
        <family val="2"/>
      </rPr>
      <t xml:space="preserve"> einzuzahlen.
</t>
    </r>
    <r>
      <rPr>
        <i/>
        <sz val="14"/>
        <rFont val="Aptos"/>
        <family val="2"/>
      </rPr>
      <t xml:space="preserve">Les livraisons jusqu'à </t>
    </r>
    <r>
      <rPr>
        <b/>
        <i/>
        <sz val="14"/>
        <rFont val="Aptos"/>
        <family val="2"/>
      </rPr>
      <t>CHF 500.--</t>
    </r>
    <r>
      <rPr>
        <i/>
        <sz val="14"/>
        <rFont val="Aptos"/>
        <family val="2"/>
      </rPr>
      <t xml:space="preserve"> ne sont </t>
    </r>
    <r>
      <rPr>
        <i/>
        <u/>
        <sz val="14"/>
        <rFont val="Aptos"/>
        <family val="2"/>
      </rPr>
      <t>plus reprises et doivent être payées</t>
    </r>
    <r>
      <rPr>
        <i/>
        <sz val="14"/>
        <rFont val="Aptos"/>
        <family val="2"/>
      </rPr>
      <t xml:space="preserve"> de suite.</t>
    </r>
  </si>
  <si>
    <r>
      <t xml:space="preserve">Ort und Datum
</t>
    </r>
    <r>
      <rPr>
        <b/>
        <i/>
        <sz val="13"/>
        <color theme="1"/>
        <rFont val="Aptos"/>
        <family val="2"/>
      </rPr>
      <t>Lieu et date</t>
    </r>
  </si>
  <si>
    <r>
      <t xml:space="preserve">Der Verantwortliche
</t>
    </r>
    <r>
      <rPr>
        <b/>
        <i/>
        <sz val="13"/>
        <color theme="1"/>
        <rFont val="Aptos"/>
        <family val="2"/>
      </rPr>
      <t>Le responsable</t>
    </r>
  </si>
  <si>
    <r>
      <t xml:space="preserve">Betrag
</t>
    </r>
    <r>
      <rPr>
        <b/>
        <i/>
        <sz val="16"/>
        <color theme="1"/>
        <rFont val="Aptos"/>
        <family val="2"/>
      </rPr>
      <t>Montant</t>
    </r>
    <r>
      <rPr>
        <b/>
        <sz val="16"/>
        <color theme="1"/>
        <rFont val="Aptos"/>
        <family val="2"/>
      </rPr>
      <t xml:space="preserve"> </t>
    </r>
  </si>
  <si>
    <t>Vorname / Prénom</t>
  </si>
  <si>
    <t>Name / Nom</t>
  </si>
  <si>
    <t>Mobile</t>
  </si>
  <si>
    <t>E-Mail</t>
  </si>
  <si>
    <t>Strasse Nr.  / Rue No</t>
  </si>
  <si>
    <t>PLZ Ort / NP Localité</t>
  </si>
  <si>
    <t>Kranzkarten BSSV / Cartes-couronnes ABST</t>
  </si>
  <si>
    <r>
      <t xml:space="preserve">Bitte alle </t>
    </r>
    <r>
      <rPr>
        <b/>
        <sz val="14"/>
        <color rgb="FFFF0000"/>
        <rFont val="Aptos"/>
        <family val="2"/>
      </rPr>
      <t>gelb</t>
    </r>
    <r>
      <rPr>
        <sz val="14"/>
        <color rgb="FFFF0000"/>
        <rFont val="Aptos"/>
        <family val="2"/>
      </rPr>
      <t xml:space="preserve"> hinterlegten Felder vollständig ausfüllen
</t>
    </r>
    <r>
      <rPr>
        <i/>
        <sz val="14"/>
        <color rgb="FFFF0000"/>
        <rFont val="Aptos"/>
        <family val="2"/>
      </rPr>
      <t xml:space="preserve">Veuillez remplir tous les champs sur fond </t>
    </r>
    <r>
      <rPr>
        <b/>
        <i/>
        <sz val="14"/>
        <color rgb="FFFF0000"/>
        <rFont val="Aptos"/>
        <family val="2"/>
      </rPr>
      <t>jaune</t>
    </r>
    <r>
      <rPr>
        <i/>
        <sz val="14"/>
        <color rgb="FFFF0000"/>
        <rFont val="Aptos"/>
        <family val="2"/>
      </rPr>
      <t xml:space="preserve">.	</t>
    </r>
    <r>
      <rPr>
        <sz val="14"/>
        <color rgb="FFFF0000"/>
        <rFont val="Aptos"/>
        <family val="2"/>
      </rPr>
      <t xml:space="preserve">	</t>
    </r>
  </si>
  <si>
    <t>nnn-nn</t>
  </si>
  <si>
    <t>nnnnn nnnnn</t>
  </si>
  <si>
    <r>
      <t xml:space="preserve">Verschriebene Karten à CHF 1.--
</t>
    </r>
    <r>
      <rPr>
        <b/>
        <i/>
        <sz val="14"/>
        <rFont val="Aptos"/>
        <family val="2"/>
      </rPr>
      <t>Cartes-couronnes endommagées à CHF 1.--</t>
    </r>
  </si>
  <si>
    <r>
      <t xml:space="preserve">Der Kranzkartenversand erfolgt immer </t>
    </r>
    <r>
      <rPr>
        <b/>
        <u/>
        <sz val="13"/>
        <rFont val="Aptos"/>
        <family val="2"/>
      </rPr>
      <t xml:space="preserve">Mittwochs.
</t>
    </r>
    <r>
      <rPr>
        <i/>
        <sz val="13"/>
        <rFont val="Aptos"/>
        <family val="2"/>
      </rPr>
      <t xml:space="preserve">Les </t>
    </r>
    <r>
      <rPr>
        <b/>
        <i/>
        <sz val="13"/>
        <rFont val="Aptos"/>
        <family val="2"/>
      </rPr>
      <t>cartes-couronnes</t>
    </r>
    <r>
      <rPr>
        <i/>
        <sz val="13"/>
        <rFont val="Aptos"/>
        <family val="2"/>
      </rPr>
      <t xml:space="preserve"> sont toujours envoyées le </t>
    </r>
    <r>
      <rPr>
        <b/>
        <i/>
        <sz val="13"/>
        <rFont val="Aptos"/>
        <family val="2"/>
      </rPr>
      <t>mercredi</t>
    </r>
    <r>
      <rPr>
        <i/>
        <sz val="13"/>
        <rFont val="Aptos"/>
        <family val="2"/>
      </rPr>
      <t xml:space="preserve">.		</t>
    </r>
  </si>
  <si>
    <r>
      <t xml:space="preserve">Les </t>
    </r>
    <r>
      <rPr>
        <b/>
        <i/>
        <sz val="13"/>
        <rFont val="Aptos"/>
        <family val="2"/>
      </rPr>
      <t xml:space="preserve">cartes-couronnes </t>
    </r>
    <r>
      <rPr>
        <i/>
        <sz val="13"/>
        <rFont val="Aptos"/>
        <family val="2"/>
      </rPr>
      <t xml:space="preserve">excédentaires et prescrites doivent être renvoyées au responsable du matériel </t>
    </r>
    <r>
      <rPr>
        <i/>
        <u/>
        <sz val="13"/>
        <rFont val="Aptos"/>
        <family val="2"/>
      </rPr>
      <t xml:space="preserve">dans les </t>
    </r>
    <r>
      <rPr>
        <b/>
        <i/>
        <u/>
        <sz val="13"/>
        <rFont val="Aptos"/>
        <family val="2"/>
      </rPr>
      <t>10 jours</t>
    </r>
    <r>
      <rPr>
        <i/>
        <u/>
        <sz val="13"/>
        <rFont val="Aptos"/>
        <family val="2"/>
      </rPr>
      <t xml:space="preserve"> suivant</t>
    </r>
    <r>
      <rPr>
        <i/>
        <sz val="13"/>
        <rFont val="Aptos"/>
        <family val="2"/>
      </rPr>
      <t xml:space="preserve"> la fin de la manifestation de tir. Pour les </t>
    </r>
    <r>
      <rPr>
        <b/>
        <i/>
        <sz val="13"/>
        <rFont val="Aptos"/>
        <family val="2"/>
      </rPr>
      <t>cartes-couronnes</t>
    </r>
    <r>
      <rPr>
        <i/>
        <sz val="13"/>
        <rFont val="Aptos"/>
        <family val="2"/>
      </rPr>
      <t xml:space="preserve"> endommagées, une </t>
    </r>
    <r>
      <rPr>
        <i/>
        <u/>
        <sz val="13"/>
        <rFont val="Aptos"/>
        <family val="2"/>
      </rPr>
      <t xml:space="preserve">participation aux frais de </t>
    </r>
    <r>
      <rPr>
        <b/>
        <i/>
        <u/>
        <sz val="13"/>
        <rFont val="Aptos"/>
        <family val="2"/>
      </rPr>
      <t>CHF 1.--</t>
    </r>
    <r>
      <rPr>
        <i/>
        <u/>
        <sz val="13"/>
        <rFont val="Aptos"/>
        <family val="2"/>
      </rPr>
      <t xml:space="preserve"> par pièce</t>
    </r>
    <r>
      <rPr>
        <i/>
        <sz val="13"/>
        <rFont val="Aptos"/>
        <family val="2"/>
      </rPr>
      <t xml:space="preserve"> sera facturée. Le décompte des </t>
    </r>
    <r>
      <rPr>
        <b/>
        <i/>
        <sz val="13"/>
        <rFont val="Aptos"/>
        <family val="2"/>
      </rPr>
      <t>cartes-couronnes</t>
    </r>
    <r>
      <rPr>
        <i/>
        <sz val="13"/>
        <rFont val="Aptos"/>
        <family val="2"/>
      </rPr>
      <t xml:space="preserve"> doit être payé dans les 14 jours suivant la facturation. </t>
    </r>
  </si>
  <si>
    <t>Bestellung / Commande</t>
  </si>
  <si>
    <t>Lieferschein / Bulletin de livraison</t>
  </si>
  <si>
    <t>Rechnung / Facture</t>
  </si>
  <si>
    <t>Date / Datum:</t>
  </si>
  <si>
    <t>Référence / Referenz:</t>
  </si>
  <si>
    <t>Échéance / Fälligkeit:</t>
  </si>
  <si>
    <r>
      <t xml:space="preserve">Überschüssige und verschriebene Kranzkarten </t>
    </r>
    <r>
      <rPr>
        <u/>
        <sz val="13"/>
        <color theme="1"/>
        <rFont val="Aptos"/>
        <family val="2"/>
      </rPr>
      <t xml:space="preserve">sind innert </t>
    </r>
    <r>
      <rPr>
        <b/>
        <u/>
        <sz val="13"/>
        <color theme="1"/>
        <rFont val="Aptos"/>
        <family val="2"/>
      </rPr>
      <t>10</t>
    </r>
    <r>
      <rPr>
        <b/>
        <u/>
        <sz val="13"/>
        <color indexed="8"/>
        <rFont val="Aptos"/>
        <family val="2"/>
      </rPr>
      <t xml:space="preserve"> Tagen</t>
    </r>
    <r>
      <rPr>
        <u/>
        <sz val="13"/>
        <color indexed="8"/>
        <rFont val="Aptos"/>
        <family val="2"/>
      </rPr>
      <t xml:space="preserve"> nach Beendigung des Schiessanlasses</t>
    </r>
    <r>
      <rPr>
        <sz val="13"/>
        <color indexed="8"/>
        <rFont val="Aptos"/>
        <family val="2"/>
      </rPr>
      <t xml:space="preserve">, an den Materialverwalter zurückzusenden. Für beschädigte Karten wird ein </t>
    </r>
    <r>
      <rPr>
        <u/>
        <sz val="13"/>
        <color rgb="FF000000"/>
        <rFont val="Aptos"/>
        <family val="2"/>
      </rPr>
      <t xml:space="preserve">Unkostenbeitrag von </t>
    </r>
    <r>
      <rPr>
        <b/>
        <u/>
        <sz val="13"/>
        <color rgb="FF000000"/>
        <rFont val="Aptos"/>
        <family val="2"/>
      </rPr>
      <t>CHF 1.-</t>
    </r>
    <r>
      <rPr>
        <u/>
        <sz val="13"/>
        <color rgb="FF000000"/>
        <rFont val="Aptos"/>
        <family val="2"/>
      </rPr>
      <t xml:space="preserve"> pro Stück</t>
    </r>
    <r>
      <rPr>
        <sz val="13"/>
        <color indexed="8"/>
        <rFont val="Aptos"/>
        <family val="2"/>
      </rPr>
      <t xml:space="preserve"> in Rechnung gestellt. Die Abrechnung der Kranzkarten ist innert </t>
    </r>
    <r>
      <rPr>
        <b/>
        <u/>
        <sz val="13"/>
        <color rgb="FF000000"/>
        <rFont val="Aptos"/>
        <family val="2"/>
      </rPr>
      <t>14 Tagen</t>
    </r>
    <r>
      <rPr>
        <b/>
        <sz val="13"/>
        <color indexed="8"/>
        <rFont val="Aptos"/>
        <family val="2"/>
      </rPr>
      <t xml:space="preserve"> </t>
    </r>
    <r>
      <rPr>
        <sz val="13"/>
        <color indexed="8"/>
        <rFont val="Aptos"/>
        <family val="2"/>
      </rPr>
      <t xml:space="preserve">nach Rechnungsstellung zu begleichen.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</si>
</sst>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#,##0.00\ &quot;CHF&quot;"/>
    <numFmt numFmtId="165" formatCode="#,##0.00_ ;[Red]\-#,##0.00\ "/>
    <numFmt numFmtId="166" formatCode="&quot;CHF&quot;\ #,##0.00"/>
    <numFmt numFmtId="167" formatCode="#,##0_ ;\-#,##0\ "/>
  </numFmts>
  <fonts count="55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u/>
      <sz val="12"/>
      <color indexed="12"/>
      <name val="Aptos"/>
      <family val="2"/>
    </font>
    <font>
      <u/>
      <sz val="14"/>
      <color indexed="12"/>
      <name val="Aptos"/>
      <family val="2"/>
    </font>
    <font>
      <sz val="11"/>
      <color theme="1"/>
      <name val="Aptos"/>
      <family val="2"/>
    </font>
    <font>
      <b/>
      <sz val="11"/>
      <color theme="1"/>
      <name val="Aptos"/>
      <family val="2"/>
    </font>
    <font>
      <sz val="12"/>
      <color theme="1"/>
      <name val="Aptos"/>
      <family val="2"/>
    </font>
    <font>
      <b/>
      <sz val="20"/>
      <color indexed="8"/>
      <name val="Aptos"/>
      <family val="2"/>
    </font>
    <font>
      <b/>
      <sz val="16"/>
      <color indexed="8"/>
      <name val="Aptos"/>
      <family val="2"/>
    </font>
    <font>
      <sz val="16"/>
      <color theme="1"/>
      <name val="Aptos"/>
      <family val="2"/>
    </font>
    <font>
      <b/>
      <sz val="16"/>
      <color theme="1"/>
      <name val="Aptos"/>
      <family val="2"/>
    </font>
    <font>
      <sz val="14"/>
      <color theme="1"/>
      <name val="Aptos"/>
      <family val="2"/>
    </font>
    <font>
      <b/>
      <sz val="12"/>
      <color theme="1"/>
      <name val="Aptos"/>
      <family val="2"/>
    </font>
    <font>
      <b/>
      <i/>
      <sz val="12"/>
      <color theme="1"/>
      <name val="Aptos"/>
      <family val="2"/>
    </font>
    <font>
      <b/>
      <sz val="14"/>
      <color theme="1"/>
      <name val="Aptos"/>
      <family val="2"/>
    </font>
    <font>
      <sz val="12"/>
      <color rgb="FF333333"/>
      <name val="Aptos"/>
      <family val="2"/>
    </font>
    <font>
      <sz val="12"/>
      <color rgb="FF000000"/>
      <name val="Aptos"/>
      <family val="2"/>
    </font>
    <font>
      <b/>
      <i/>
      <sz val="14"/>
      <color theme="1"/>
      <name val="Aptos"/>
      <family val="2"/>
    </font>
    <font>
      <b/>
      <sz val="14"/>
      <color indexed="8"/>
      <name val="Aptos"/>
      <family val="2"/>
    </font>
    <font>
      <sz val="13"/>
      <color theme="1"/>
      <name val="Aptos"/>
      <family val="2"/>
    </font>
    <font>
      <b/>
      <u/>
      <sz val="13"/>
      <color theme="1"/>
      <name val="Aptos"/>
      <family val="2"/>
    </font>
    <font>
      <sz val="14"/>
      <name val="Aptos"/>
      <family val="2"/>
    </font>
    <font>
      <b/>
      <sz val="14"/>
      <name val="Aptos"/>
      <family val="2"/>
    </font>
    <font>
      <u/>
      <sz val="14"/>
      <name val="Aptos"/>
      <family val="2"/>
    </font>
    <font>
      <u/>
      <sz val="13"/>
      <color theme="1"/>
      <name val="Aptos"/>
      <family val="2"/>
    </font>
    <font>
      <b/>
      <u/>
      <sz val="13"/>
      <color indexed="8"/>
      <name val="Aptos"/>
      <family val="2"/>
    </font>
    <font>
      <u/>
      <sz val="13"/>
      <color indexed="8"/>
      <name val="Aptos"/>
      <family val="2"/>
    </font>
    <font>
      <sz val="13"/>
      <color indexed="8"/>
      <name val="Aptos"/>
      <family val="2"/>
    </font>
    <font>
      <u/>
      <sz val="13"/>
      <color rgb="FF000000"/>
      <name val="Aptos"/>
      <family val="2"/>
    </font>
    <font>
      <b/>
      <u/>
      <sz val="13"/>
      <color rgb="FF000000"/>
      <name val="Aptos"/>
      <family val="2"/>
    </font>
    <font>
      <b/>
      <sz val="13"/>
      <color indexed="8"/>
      <name val="Aptos"/>
      <family val="2"/>
    </font>
    <font>
      <sz val="20"/>
      <color theme="1"/>
      <name val="Aptos"/>
      <family val="2"/>
    </font>
    <font>
      <b/>
      <sz val="20"/>
      <color theme="1"/>
      <name val="Aptos"/>
      <family val="2"/>
    </font>
    <font>
      <b/>
      <i/>
      <sz val="14"/>
      <color rgb="FF000000"/>
      <name val="Aptos"/>
      <family val="2"/>
    </font>
    <font>
      <i/>
      <sz val="14"/>
      <name val="Aptos"/>
      <family val="2"/>
    </font>
    <font>
      <b/>
      <i/>
      <sz val="14"/>
      <name val="Aptos"/>
      <family val="2"/>
    </font>
    <font>
      <i/>
      <u/>
      <sz val="14"/>
      <name val="Aptos"/>
      <family val="2"/>
    </font>
    <font>
      <i/>
      <sz val="13"/>
      <color theme="1"/>
      <name val="Aptos"/>
      <family val="2"/>
    </font>
    <font>
      <b/>
      <i/>
      <sz val="13"/>
      <color theme="1"/>
      <name val="Aptos"/>
      <family val="2"/>
    </font>
    <font>
      <b/>
      <sz val="13"/>
      <color theme="1"/>
      <name val="Aptos"/>
      <family val="2"/>
    </font>
    <font>
      <b/>
      <i/>
      <sz val="16"/>
      <color theme="1"/>
      <name val="Aptos"/>
      <family val="2"/>
    </font>
    <font>
      <sz val="16"/>
      <color rgb="FF0070C0"/>
      <name val="Aptos"/>
      <family val="2"/>
    </font>
    <font>
      <sz val="14"/>
      <color rgb="FFFF0000"/>
      <name val="Aptos"/>
      <family val="2"/>
    </font>
    <font>
      <b/>
      <sz val="14"/>
      <color rgb="FFFF0000"/>
      <name val="Aptos"/>
      <family val="2"/>
    </font>
    <font>
      <i/>
      <sz val="14"/>
      <color rgb="FFFF0000"/>
      <name val="Aptos"/>
      <family val="2"/>
    </font>
    <font>
      <b/>
      <i/>
      <sz val="14"/>
      <color rgb="FFFF0000"/>
      <name val="Aptos"/>
      <family val="2"/>
    </font>
    <font>
      <b/>
      <sz val="20"/>
      <color rgb="FFFF0000"/>
      <name val="Aptos"/>
      <family val="2"/>
    </font>
    <font>
      <sz val="13"/>
      <name val="Aptos"/>
      <family val="2"/>
    </font>
    <font>
      <b/>
      <u/>
      <sz val="13"/>
      <name val="Aptos"/>
      <family val="2"/>
    </font>
    <font>
      <i/>
      <sz val="13"/>
      <name val="Aptos"/>
      <family val="2"/>
    </font>
    <font>
      <b/>
      <i/>
      <sz val="13"/>
      <name val="Aptos"/>
      <family val="2"/>
    </font>
    <font>
      <i/>
      <u/>
      <sz val="13"/>
      <name val="Aptos"/>
      <family val="2"/>
    </font>
    <font>
      <b/>
      <i/>
      <u/>
      <sz val="13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99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  <xf numFmtId="0" fontId="2" fillId="0" borderId="0"/>
  </cellStyleXfs>
  <cellXfs count="93">
    <xf numFmtId="0" fontId="0" fillId="0" borderId="0" xfId="0"/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14" fontId="11" fillId="0" borderId="0" xfId="0" applyNumberFormat="1" applyFont="1" applyAlignment="1">
      <alignment vertical="center"/>
    </xf>
    <xf numFmtId="3" fontId="11" fillId="0" borderId="0" xfId="0" quotePrefix="1" applyNumberFormat="1" applyFont="1" applyAlignment="1">
      <alignment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8" fillId="0" borderId="0" xfId="0" applyFont="1" applyAlignment="1" applyProtection="1">
      <alignment vertical="center"/>
      <protection locked="0"/>
    </xf>
    <xf numFmtId="14" fontId="13" fillId="3" borderId="4" xfId="0" applyNumberFormat="1" applyFont="1" applyFill="1" applyBorder="1" applyAlignment="1" applyProtection="1">
      <alignment horizontal="center" vertical="center"/>
      <protection locked="0"/>
    </xf>
    <xf numFmtId="0" fontId="17" fillId="0" borderId="0" xfId="0" applyFont="1" applyAlignment="1">
      <alignment vertical="center" wrapText="1"/>
    </xf>
    <xf numFmtId="0" fontId="18" fillId="0" borderId="0" xfId="0" applyFont="1" applyAlignment="1">
      <alignment vertical="center" wrapText="1"/>
    </xf>
    <xf numFmtId="0" fontId="14" fillId="0" borderId="0" xfId="0" applyFont="1" applyAlignment="1" applyProtection="1">
      <alignment horizontal="center" vertical="center" wrapText="1"/>
      <protection locked="0"/>
    </xf>
    <xf numFmtId="164" fontId="21" fillId="0" borderId="0" xfId="0" applyNumberFormat="1" applyFont="1" applyAlignment="1">
      <alignment horizontal="left" vertical="center" wrapText="1"/>
    </xf>
    <xf numFmtId="0" fontId="21" fillId="0" borderId="0" xfId="0" applyFont="1" applyAlignment="1">
      <alignment vertical="center"/>
    </xf>
    <xf numFmtId="0" fontId="23" fillId="0" borderId="0" xfId="0" applyFont="1" applyAlignment="1">
      <alignment horizontal="left" vertical="center" wrapText="1"/>
    </xf>
    <xf numFmtId="0" fontId="21" fillId="0" borderId="0" xfId="0" applyFont="1" applyAlignment="1">
      <alignment horizontal="left" vertical="center" wrapText="1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horizontal="center" vertical="center" wrapText="1"/>
    </xf>
    <xf numFmtId="0" fontId="21" fillId="0" borderId="1" xfId="0" applyFont="1" applyBorder="1" applyAlignment="1">
      <alignment horizontal="left" vertical="center"/>
    </xf>
    <xf numFmtId="0" fontId="21" fillId="0" borderId="1" xfId="0" applyFont="1" applyBorder="1" applyAlignment="1">
      <alignment vertical="center"/>
    </xf>
    <xf numFmtId="167" fontId="33" fillId="3" borderId="1" xfId="3" applyNumberFormat="1" applyFont="1" applyFill="1" applyBorder="1" applyAlignment="1" applyProtection="1">
      <alignment horizontal="center" vertical="center"/>
      <protection locked="0"/>
    </xf>
    <xf numFmtId="0" fontId="33" fillId="0" borderId="4" xfId="0" applyFont="1" applyBorder="1" applyAlignment="1">
      <alignment horizontal="center" vertical="center"/>
    </xf>
    <xf numFmtId="167" fontId="33" fillId="0" borderId="1" xfId="3" applyNumberFormat="1" applyFont="1" applyFill="1" applyBorder="1" applyAlignment="1" applyProtection="1">
      <alignment horizontal="center" vertical="center"/>
      <protection locked="0"/>
    </xf>
    <xf numFmtId="165" fontId="33" fillId="0" borderId="0" xfId="3" applyNumberFormat="1" applyFont="1" applyBorder="1" applyAlignment="1" applyProtection="1">
      <alignment horizontal="right" vertical="center"/>
      <protection locked="0"/>
    </xf>
    <xf numFmtId="0" fontId="16" fillId="0" borderId="0" xfId="0" applyFont="1" applyAlignment="1">
      <alignment vertical="center"/>
    </xf>
    <xf numFmtId="167" fontId="33" fillId="0" borderId="0" xfId="3" applyNumberFormat="1" applyFont="1" applyFill="1" applyBorder="1" applyAlignment="1" applyProtection="1">
      <alignment horizontal="center" vertical="center"/>
      <protection locked="0"/>
    </xf>
    <xf numFmtId="165" fontId="34" fillId="0" borderId="0" xfId="3" applyNumberFormat="1" applyFont="1" applyBorder="1" applyAlignment="1" applyProtection="1">
      <alignment horizontal="right" vertical="center"/>
      <protection locked="0"/>
    </xf>
    <xf numFmtId="0" fontId="9" fillId="0" borderId="0" xfId="0" applyFont="1" applyAlignment="1">
      <alignment vertical="center"/>
    </xf>
    <xf numFmtId="0" fontId="14" fillId="0" borderId="0" xfId="0" applyFont="1" applyAlignment="1">
      <alignment horizontal="center" vertical="center" wrapText="1"/>
    </xf>
    <xf numFmtId="0" fontId="7" fillId="0" borderId="8" xfId="0" applyFont="1" applyBorder="1" applyAlignment="1">
      <alignment vertical="center" wrapText="1"/>
    </xf>
    <xf numFmtId="165" fontId="33" fillId="0" borderId="1" xfId="3" applyNumberFormat="1" applyFont="1" applyBorder="1" applyAlignment="1" applyProtection="1">
      <alignment horizontal="right" vertical="center"/>
      <protection locked="0"/>
    </xf>
    <xf numFmtId="0" fontId="39" fillId="0" borderId="0" xfId="0" applyFont="1" applyAlignment="1">
      <alignment horizontal="left" vertical="center" wrapText="1"/>
    </xf>
    <xf numFmtId="165" fontId="34" fillId="0" borderId="2" xfId="3" applyNumberFormat="1" applyFont="1" applyBorder="1" applyAlignment="1" applyProtection="1">
      <alignment horizontal="right" vertical="center"/>
      <protection locked="0"/>
    </xf>
    <xf numFmtId="165" fontId="33" fillId="0" borderId="11" xfId="3" applyNumberFormat="1" applyFont="1" applyBorder="1" applyAlignment="1" applyProtection="1">
      <alignment horizontal="right" vertical="center"/>
      <protection locked="0"/>
    </xf>
    <xf numFmtId="0" fontId="14" fillId="0" borderId="0" xfId="0" applyFont="1" applyAlignment="1">
      <alignment vertical="center" wrapText="1"/>
    </xf>
    <xf numFmtId="166" fontId="9" fillId="0" borderId="0" xfId="0" applyNumberFormat="1" applyFont="1" applyAlignment="1">
      <alignment vertical="center"/>
    </xf>
    <xf numFmtId="0" fontId="41" fillId="0" borderId="0" xfId="0" applyFont="1" applyAlignment="1">
      <alignment horizontal="left" vertical="center" wrapText="1"/>
    </xf>
    <xf numFmtId="0" fontId="12" fillId="0" borderId="8" xfId="0" applyFont="1" applyBorder="1" applyAlignment="1">
      <alignment horizontal="right" vertical="center" wrapText="1"/>
    </xf>
    <xf numFmtId="0" fontId="9" fillId="0" borderId="0" xfId="0" applyFont="1" applyAlignment="1">
      <alignment horizontal="center" vertical="center"/>
    </xf>
    <xf numFmtId="0" fontId="43" fillId="0" borderId="0" xfId="0" applyFont="1" applyAlignment="1">
      <alignment horizontal="right" vertical="center"/>
    </xf>
    <xf numFmtId="14" fontId="43" fillId="0" borderId="0" xfId="0" applyNumberFormat="1" applyFont="1" applyAlignment="1">
      <alignment horizontal="right" vertical="center"/>
    </xf>
    <xf numFmtId="3" fontId="43" fillId="0" borderId="0" xfId="0" quotePrefix="1" applyNumberFormat="1" applyFont="1" applyAlignment="1">
      <alignment horizontal="right" vertical="center"/>
    </xf>
    <xf numFmtId="0" fontId="13" fillId="0" borderId="0" xfId="0" applyFont="1" applyAlignment="1">
      <alignment vertical="center" wrapText="1"/>
    </xf>
    <xf numFmtId="0" fontId="4" fillId="0" borderId="0" xfId="2" applyFont="1" applyAlignment="1" applyProtection="1">
      <alignment horizontal="left" vertical="center"/>
    </xf>
    <xf numFmtId="15" fontId="13" fillId="3" borderId="4" xfId="0" applyNumberFormat="1" applyFont="1" applyFill="1" applyBorder="1" applyAlignment="1" applyProtection="1">
      <alignment horizontal="center" vertical="center"/>
      <protection locked="0"/>
    </xf>
    <xf numFmtId="0" fontId="44" fillId="3" borderId="12" xfId="0" applyFont="1" applyFill="1" applyBorder="1" applyAlignment="1">
      <alignment horizontal="center" vertical="center" wrapText="1"/>
    </xf>
    <xf numFmtId="0" fontId="44" fillId="3" borderId="13" xfId="0" applyFont="1" applyFill="1" applyBorder="1" applyAlignment="1">
      <alignment horizontal="center" vertical="center" wrapText="1"/>
    </xf>
    <xf numFmtId="0" fontId="44" fillId="3" borderId="14" xfId="0" applyFont="1" applyFill="1" applyBorder="1" applyAlignment="1">
      <alignment horizontal="center" vertical="center" wrapText="1"/>
    </xf>
    <xf numFmtId="0" fontId="44" fillId="3" borderId="15" xfId="0" applyFont="1" applyFill="1" applyBorder="1" applyAlignment="1">
      <alignment horizontal="center" vertical="center" wrapText="1"/>
    </xf>
    <xf numFmtId="0" fontId="44" fillId="3" borderId="0" xfId="0" applyFont="1" applyFill="1" applyAlignment="1">
      <alignment horizontal="center" vertical="center" wrapText="1"/>
    </xf>
    <xf numFmtId="0" fontId="44" fillId="3" borderId="16" xfId="0" applyFont="1" applyFill="1" applyBorder="1" applyAlignment="1">
      <alignment horizontal="center" vertical="center" wrapText="1"/>
    </xf>
    <xf numFmtId="0" fontId="44" fillId="3" borderId="17" xfId="0" applyFont="1" applyFill="1" applyBorder="1" applyAlignment="1">
      <alignment horizontal="center" vertical="center" wrapText="1"/>
    </xf>
    <xf numFmtId="0" fontId="44" fillId="3" borderId="18" xfId="0" applyFont="1" applyFill="1" applyBorder="1" applyAlignment="1">
      <alignment horizontal="center" vertical="center" wrapText="1"/>
    </xf>
    <xf numFmtId="0" fontId="44" fillId="3" borderId="19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right" vertical="center"/>
    </xf>
    <xf numFmtId="0" fontId="14" fillId="0" borderId="0" xfId="0" applyFont="1" applyAlignment="1">
      <alignment horizontal="left" vertical="center" wrapText="1"/>
    </xf>
    <xf numFmtId="0" fontId="21" fillId="0" borderId="0" xfId="0" applyFont="1" applyAlignment="1">
      <alignment horizontal="left" vertical="center" wrapText="1"/>
    </xf>
    <xf numFmtId="0" fontId="13" fillId="3" borderId="5" xfId="0" applyFont="1" applyFill="1" applyBorder="1" applyAlignment="1" applyProtection="1">
      <alignment horizontal="left" vertical="center"/>
      <protection locked="0"/>
    </xf>
    <xf numFmtId="0" fontId="13" fillId="3" borderId="3" xfId="0" applyFont="1" applyFill="1" applyBorder="1" applyAlignment="1" applyProtection="1">
      <alignment horizontal="left" vertical="center"/>
      <protection locked="0"/>
    </xf>
    <xf numFmtId="0" fontId="13" fillId="3" borderId="6" xfId="0" applyFont="1" applyFill="1" applyBorder="1" applyAlignment="1" applyProtection="1">
      <alignment horizontal="left" vertical="center"/>
      <protection locked="0"/>
    </xf>
    <xf numFmtId="0" fontId="13" fillId="3" borderId="9" xfId="0" applyFont="1" applyFill="1" applyBorder="1" applyAlignment="1" applyProtection="1">
      <alignment horizontal="left" vertical="center"/>
      <protection locked="0"/>
    </xf>
    <xf numFmtId="0" fontId="13" fillId="3" borderId="1" xfId="0" applyFont="1" applyFill="1" applyBorder="1" applyAlignment="1" applyProtection="1">
      <alignment horizontal="left" vertical="center"/>
      <protection locked="0"/>
    </xf>
    <xf numFmtId="0" fontId="13" fillId="3" borderId="10" xfId="0" applyFont="1" applyFill="1" applyBorder="1" applyAlignment="1" applyProtection="1">
      <alignment horizontal="left" vertical="center"/>
      <protection locked="0"/>
    </xf>
    <xf numFmtId="0" fontId="5" fillId="3" borderId="5" xfId="2" applyFont="1" applyFill="1" applyBorder="1" applyAlignment="1" applyProtection="1">
      <alignment horizontal="left" vertical="center"/>
      <protection locked="0"/>
    </xf>
    <xf numFmtId="0" fontId="5" fillId="3" borderId="3" xfId="2" applyFont="1" applyFill="1" applyBorder="1" applyAlignment="1" applyProtection="1">
      <alignment horizontal="left" vertical="center"/>
      <protection locked="0"/>
    </xf>
    <xf numFmtId="0" fontId="5" fillId="3" borderId="6" xfId="2" applyFont="1" applyFill="1" applyBorder="1" applyAlignment="1" applyProtection="1">
      <alignment horizontal="left" vertical="center"/>
      <protection locked="0"/>
    </xf>
    <xf numFmtId="3" fontId="13" fillId="3" borderId="5" xfId="0" applyNumberFormat="1" applyFont="1" applyFill="1" applyBorder="1" applyAlignment="1" applyProtection="1">
      <alignment horizontal="left" vertical="center"/>
      <protection locked="0"/>
    </xf>
    <xf numFmtId="0" fontId="23" fillId="0" borderId="0" xfId="0" applyFont="1" applyAlignment="1">
      <alignment horizontal="left" vertical="center" wrapText="1"/>
    </xf>
    <xf numFmtId="0" fontId="16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24" fillId="0" borderId="0" xfId="0" applyFont="1" applyAlignment="1">
      <alignment horizontal="right" vertical="center" wrapText="1"/>
    </xf>
    <xf numFmtId="0" fontId="8" fillId="0" borderId="0" xfId="0" applyFont="1" applyAlignment="1">
      <alignment horizontal="left" vertical="center"/>
    </xf>
    <xf numFmtId="0" fontId="4" fillId="0" borderId="0" xfId="2" applyFont="1" applyAlignment="1" applyProtection="1">
      <alignment horizontal="left" vertical="center"/>
    </xf>
    <xf numFmtId="0" fontId="48" fillId="2" borderId="0" xfId="0" applyFont="1" applyFill="1" applyAlignment="1">
      <alignment horizontal="center" vertical="center"/>
    </xf>
    <xf numFmtId="0" fontId="13" fillId="3" borderId="7" xfId="0" applyFont="1" applyFill="1" applyBorder="1" applyAlignment="1" applyProtection="1">
      <alignment horizontal="left" vertical="center"/>
      <protection locked="0"/>
    </xf>
    <xf numFmtId="0" fontId="10" fillId="0" borderId="0" xfId="0" applyFont="1" applyAlignment="1">
      <alignment horizontal="left" vertical="center"/>
    </xf>
    <xf numFmtId="0" fontId="41" fillId="0" borderId="0" xfId="0" applyFont="1" applyAlignment="1">
      <alignment horizontal="left" vertical="center" wrapText="1"/>
    </xf>
    <xf numFmtId="0" fontId="13" fillId="0" borderId="0" xfId="0" applyFont="1" applyAlignment="1" applyProtection="1">
      <alignment horizontal="center" vertical="center"/>
      <protection locked="0"/>
    </xf>
    <xf numFmtId="0" fontId="51" fillId="0" borderId="0" xfId="0" applyFont="1" applyAlignment="1">
      <alignment horizontal="left" vertical="center" wrapText="1"/>
    </xf>
    <xf numFmtId="0" fontId="13" fillId="3" borderId="5" xfId="0" applyFont="1" applyFill="1" applyBorder="1" applyAlignment="1" applyProtection="1">
      <alignment horizontal="left" vertical="center" wrapText="1"/>
      <protection locked="0"/>
    </xf>
    <xf numFmtId="0" fontId="16" fillId="3" borderId="3" xfId="0" applyFont="1" applyFill="1" applyBorder="1" applyAlignment="1" applyProtection="1">
      <alignment horizontal="left" vertical="center"/>
      <protection locked="0"/>
    </xf>
    <xf numFmtId="0" fontId="16" fillId="3" borderId="6" xfId="0" applyFont="1" applyFill="1" applyBorder="1" applyAlignment="1" applyProtection="1">
      <alignment horizontal="left" vertical="center"/>
      <protection locked="0"/>
    </xf>
    <xf numFmtId="0" fontId="8" fillId="0" borderId="0" xfId="0" applyFont="1" applyAlignment="1" applyProtection="1">
      <alignment horizontal="left" vertical="center"/>
      <protection locked="0"/>
    </xf>
    <xf numFmtId="0" fontId="20" fillId="0" borderId="0" xfId="0" applyFont="1" applyAlignment="1">
      <alignment horizontal="left" vertical="center" wrapText="1"/>
    </xf>
    <xf numFmtId="0" fontId="20" fillId="0" borderId="0" xfId="0" applyFont="1" applyAlignment="1">
      <alignment horizontal="left" vertical="center"/>
    </xf>
    <xf numFmtId="164" fontId="49" fillId="0" borderId="0" xfId="0" applyNumberFormat="1" applyFont="1" applyAlignment="1">
      <alignment horizontal="left" vertical="center" wrapText="1"/>
    </xf>
  </cellXfs>
  <cellStyles count="5">
    <cellStyle name="Komma" xfId="3" builtinId="3"/>
    <cellStyle name="Komma 2" xfId="1" xr:uid="{DC6BE0EE-64C8-4313-897E-6B4756968DF4}"/>
    <cellStyle name="Link" xfId="2" builtinId="8"/>
    <cellStyle name="Standard" xfId="0" builtinId="0"/>
    <cellStyle name="Standard 2" xfId="4" xr:uid="{9EF03177-298C-4877-8534-F695C5B6122B}"/>
  </cellStyles>
  <dxfs count="0"/>
  <tableStyles count="0" defaultTableStyle="TableStyleMedium2" defaultPivotStyle="PivotStyleLight16"/>
  <colors>
    <mruColors>
      <color rgb="FFFF00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38102</xdr:colOff>
      <xdr:row>0</xdr:row>
      <xdr:rowOff>57151</xdr:rowOff>
    </xdr:from>
    <xdr:to>
      <xdr:col>2</xdr:col>
      <xdr:colOff>628651</xdr:colOff>
      <xdr:row>3</xdr:row>
      <xdr:rowOff>195836</xdr:rowOff>
    </xdr:to>
    <xdr:pic>
      <xdr:nvPicPr>
        <xdr:cNvPr id="7248" name="Picture 28" descr="Logo_rgb_p2">
          <a:extLst>
            <a:ext uri="{FF2B5EF4-FFF2-40B4-BE49-F238E27FC236}">
              <a16:creationId xmlns:a16="http://schemas.microsoft.com/office/drawing/2014/main" id="{65CF9E6E-460F-A75F-0EAC-C36E3B56D9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2" y="57151"/>
          <a:ext cx="2409824" cy="729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thez.interieur@bluewin.ch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00EE71-C15D-4355-A656-588EC6B1FC49}">
  <sheetPr>
    <pageSetUpPr fitToPage="1"/>
  </sheetPr>
  <dimension ref="A1:AD50"/>
  <sheetViews>
    <sheetView tabSelected="1" zoomScaleNormal="100" workbookViewId="0"/>
  </sheetViews>
  <sheetFormatPr baseColWidth="10" defaultColWidth="11.42578125" defaultRowHeight="15" x14ac:dyDescent="0.25"/>
  <cols>
    <col min="1" max="1" width="19.5703125" style="1" customWidth="1"/>
    <col min="2" max="2" width="2.28515625" style="1" customWidth="1"/>
    <col min="3" max="3" width="25.7109375" style="1" customWidth="1"/>
    <col min="4" max="4" width="2.28515625" style="1" customWidth="1"/>
    <col min="5" max="5" width="25.7109375" style="1" customWidth="1"/>
    <col min="6" max="6" width="2.28515625" style="1" customWidth="1"/>
    <col min="7" max="7" width="25.7109375" style="1" customWidth="1"/>
    <col min="8" max="8" width="2.28515625" style="1" customWidth="1"/>
    <col min="9" max="9" width="25.7109375" style="1" customWidth="1"/>
    <col min="10" max="10" width="2.28515625" style="1" customWidth="1"/>
    <col min="11" max="11" width="6.140625" style="1" customWidth="1"/>
    <col min="12" max="12" width="25.7109375" style="1" customWidth="1"/>
    <col min="13" max="16384" width="11.42578125" style="1"/>
  </cols>
  <sheetData>
    <row r="1" spans="1:13" ht="15" customHeight="1" thickBot="1" x14ac:dyDescent="0.3">
      <c r="M1" s="2"/>
    </row>
    <row r="2" spans="1:13" ht="18.75" customHeight="1" x14ac:dyDescent="0.25">
      <c r="A2" s="3"/>
      <c r="D2" s="52" t="s">
        <v>34</v>
      </c>
      <c r="E2" s="53"/>
      <c r="F2" s="53"/>
      <c r="G2" s="53"/>
      <c r="H2" s="53"/>
      <c r="I2" s="54"/>
      <c r="K2" s="78" t="s">
        <v>0</v>
      </c>
      <c r="L2" s="78"/>
      <c r="M2" s="2"/>
    </row>
    <row r="3" spans="1:13" ht="18.75" customHeight="1" x14ac:dyDescent="0.25">
      <c r="D3" s="55"/>
      <c r="E3" s="56"/>
      <c r="F3" s="56"/>
      <c r="G3" s="56"/>
      <c r="H3" s="56"/>
      <c r="I3" s="57"/>
      <c r="J3" s="2"/>
      <c r="K3" s="78" t="s">
        <v>1</v>
      </c>
      <c r="L3" s="78"/>
    </row>
    <row r="4" spans="1:13" ht="15.75" customHeight="1" x14ac:dyDescent="0.25">
      <c r="D4" s="55"/>
      <c r="E4" s="56"/>
      <c r="F4" s="56"/>
      <c r="G4" s="56"/>
      <c r="H4" s="56"/>
      <c r="I4" s="57"/>
      <c r="J4" s="2"/>
      <c r="K4" s="78" t="s">
        <v>21</v>
      </c>
      <c r="L4" s="78"/>
    </row>
    <row r="5" spans="1:13" ht="16.5" thickBot="1" x14ac:dyDescent="0.3">
      <c r="B5" s="4"/>
      <c r="C5" s="4"/>
      <c r="D5" s="58"/>
      <c r="E5" s="59"/>
      <c r="F5" s="59"/>
      <c r="G5" s="59"/>
      <c r="H5" s="59"/>
      <c r="I5" s="60"/>
      <c r="K5" s="78" t="s">
        <v>12</v>
      </c>
      <c r="L5" s="78"/>
    </row>
    <row r="6" spans="1:13" ht="15.75" x14ac:dyDescent="0.25">
      <c r="B6" s="4"/>
      <c r="C6" s="4"/>
      <c r="D6" s="4"/>
      <c r="E6" s="4"/>
      <c r="F6" s="4"/>
      <c r="K6" s="79" t="s">
        <v>3</v>
      </c>
      <c r="L6" s="79"/>
    </row>
    <row r="7" spans="1:13" ht="15.75" x14ac:dyDescent="0.25">
      <c r="B7" s="4"/>
      <c r="C7" s="4"/>
      <c r="D7" s="4"/>
      <c r="E7" s="4"/>
      <c r="F7" s="4"/>
      <c r="K7" s="50"/>
      <c r="L7" s="50"/>
    </row>
    <row r="8" spans="1:13" ht="15.75" x14ac:dyDescent="0.25">
      <c r="B8" s="4"/>
      <c r="C8" s="4"/>
      <c r="D8" s="4"/>
      <c r="E8" s="4"/>
      <c r="F8" s="4"/>
      <c r="K8" s="50"/>
      <c r="L8" s="50"/>
    </row>
    <row r="9" spans="1:13" ht="35.25" customHeight="1" x14ac:dyDescent="0.25">
      <c r="A9" s="80" t="s">
        <v>33</v>
      </c>
      <c r="B9" s="80"/>
      <c r="C9" s="80"/>
      <c r="D9" s="80"/>
      <c r="E9" s="80"/>
      <c r="F9" s="80"/>
      <c r="G9" s="80"/>
      <c r="H9" s="80"/>
      <c r="I9" s="80"/>
      <c r="J9" s="80"/>
      <c r="K9" s="80"/>
      <c r="L9" s="80"/>
    </row>
    <row r="10" spans="1:13" ht="15.75" x14ac:dyDescent="0.25">
      <c r="B10" s="4"/>
      <c r="C10" s="4"/>
      <c r="D10" s="4"/>
      <c r="E10" s="4"/>
      <c r="F10" s="4"/>
      <c r="K10" s="50"/>
      <c r="L10" s="50"/>
    </row>
    <row r="11" spans="1:13" s="6" customFormat="1" ht="22.5" customHeight="1" x14ac:dyDescent="0.25">
      <c r="A11" s="5" t="s">
        <v>7</v>
      </c>
      <c r="B11" s="82" t="s">
        <v>40</v>
      </c>
      <c r="C11" s="82"/>
      <c r="D11" s="82"/>
      <c r="E11" s="82"/>
      <c r="F11" s="5"/>
      <c r="G11" s="5"/>
      <c r="H11" s="5"/>
      <c r="I11" s="61" t="s">
        <v>9</v>
      </c>
      <c r="J11" s="61"/>
      <c r="K11" s="61"/>
      <c r="L11" s="46" t="s">
        <v>35</v>
      </c>
    </row>
    <row r="12" spans="1:13" s="6" customFormat="1" ht="22.5" customHeight="1" x14ac:dyDescent="0.25">
      <c r="A12" s="5" t="s">
        <v>7</v>
      </c>
      <c r="B12" s="82" t="s">
        <v>41</v>
      </c>
      <c r="C12" s="82"/>
      <c r="D12" s="82"/>
      <c r="E12" s="82"/>
      <c r="F12" s="5"/>
      <c r="G12" s="5"/>
      <c r="H12" s="5"/>
      <c r="I12" s="61" t="s">
        <v>43</v>
      </c>
      <c r="J12" s="61"/>
      <c r="K12" s="61"/>
      <c r="L12" s="47"/>
    </row>
    <row r="13" spans="1:13" s="6" customFormat="1" ht="22.5" customHeight="1" x14ac:dyDescent="0.25">
      <c r="A13" s="5" t="s">
        <v>7</v>
      </c>
      <c r="B13" s="82" t="s">
        <v>42</v>
      </c>
      <c r="C13" s="82"/>
      <c r="D13" s="82"/>
      <c r="E13" s="82"/>
      <c r="F13" s="7"/>
      <c r="G13" s="7"/>
      <c r="H13" s="8"/>
      <c r="I13" s="61" t="s">
        <v>44</v>
      </c>
      <c r="J13" s="61"/>
      <c r="K13" s="61"/>
      <c r="L13" s="48" t="s">
        <v>36</v>
      </c>
    </row>
    <row r="14" spans="1:13" ht="21" hidden="1" customHeight="1" x14ac:dyDescent="0.25">
      <c r="A14" s="5" t="s">
        <v>7</v>
      </c>
      <c r="B14" s="82" t="s">
        <v>8</v>
      </c>
      <c r="C14" s="82"/>
      <c r="D14" s="82"/>
      <c r="E14" s="82"/>
      <c r="I14" s="6"/>
      <c r="J14" s="6"/>
      <c r="K14" s="6"/>
      <c r="L14" s="6"/>
    </row>
    <row r="15" spans="1:13" ht="21" x14ac:dyDescent="0.25">
      <c r="A15" s="5"/>
      <c r="B15" s="82"/>
      <c r="C15" s="82"/>
      <c r="D15" s="82"/>
      <c r="E15" s="82"/>
      <c r="I15" s="61" t="s">
        <v>45</v>
      </c>
      <c r="J15" s="61"/>
      <c r="K15" s="61"/>
      <c r="L15" s="6"/>
    </row>
    <row r="16" spans="1:13" ht="21" x14ac:dyDescent="0.25">
      <c r="A16" s="10"/>
      <c r="B16" s="10"/>
      <c r="C16" s="10"/>
      <c r="D16" s="10"/>
      <c r="E16" s="10"/>
      <c r="F16" s="11"/>
      <c r="G16" s="11"/>
      <c r="H16" s="11"/>
      <c r="I16" s="6"/>
      <c r="J16" s="6"/>
      <c r="K16" s="6"/>
      <c r="L16" s="9"/>
    </row>
    <row r="17" spans="1:14" s="12" customFormat="1" ht="34.5" customHeight="1" x14ac:dyDescent="0.25">
      <c r="A17" s="62" t="s">
        <v>13</v>
      </c>
      <c r="B17" s="62"/>
      <c r="C17" s="64"/>
      <c r="D17" s="65"/>
      <c r="E17" s="81"/>
      <c r="G17" s="13" t="s">
        <v>10</v>
      </c>
      <c r="I17" s="86"/>
      <c r="J17" s="87"/>
      <c r="K17" s="87"/>
      <c r="L17" s="88"/>
    </row>
    <row r="18" spans="1:14" s="12" customFormat="1" ht="34.5" customHeight="1" x14ac:dyDescent="0.25">
      <c r="A18" s="62" t="s">
        <v>14</v>
      </c>
      <c r="B18" s="62"/>
      <c r="C18" s="62"/>
      <c r="D18" s="14"/>
      <c r="E18" s="15"/>
      <c r="G18" s="13" t="s">
        <v>11</v>
      </c>
      <c r="I18" s="86"/>
      <c r="J18" s="87"/>
      <c r="K18" s="87"/>
      <c r="L18" s="88"/>
      <c r="N18" s="16"/>
    </row>
    <row r="19" spans="1:14" s="12" customFormat="1" ht="34.5" customHeight="1" x14ac:dyDescent="0.25">
      <c r="A19" s="62" t="s">
        <v>15</v>
      </c>
      <c r="B19" s="62"/>
      <c r="C19" s="62"/>
      <c r="D19" s="14"/>
      <c r="E19" s="51"/>
      <c r="I19" s="89"/>
      <c r="J19" s="89"/>
      <c r="K19" s="89"/>
      <c r="L19" s="89"/>
      <c r="N19" s="17"/>
    </row>
    <row r="20" spans="1:14" s="12" customFormat="1" ht="30.75" customHeight="1" x14ac:dyDescent="0.25">
      <c r="A20" s="75" t="s">
        <v>16</v>
      </c>
      <c r="B20" s="75"/>
      <c r="C20" s="75"/>
      <c r="D20" s="75"/>
      <c r="E20" s="75"/>
      <c r="F20" s="75"/>
      <c r="G20" s="75"/>
    </row>
    <row r="21" spans="1:14" s="12" customFormat="1" ht="25.5" customHeight="1" x14ac:dyDescent="0.25">
      <c r="A21" s="12" t="s">
        <v>27</v>
      </c>
      <c r="C21" s="64"/>
      <c r="D21" s="65"/>
      <c r="E21" s="66"/>
      <c r="G21" s="12" t="s">
        <v>31</v>
      </c>
      <c r="H21" s="12" t="s">
        <v>2</v>
      </c>
      <c r="I21" s="64"/>
      <c r="J21" s="65"/>
      <c r="K21" s="65"/>
      <c r="L21" s="66"/>
    </row>
    <row r="22" spans="1:14" s="12" customFormat="1" ht="25.5" customHeight="1" x14ac:dyDescent="0.25">
      <c r="A22" s="12" t="s">
        <v>28</v>
      </c>
      <c r="C22" s="64"/>
      <c r="D22" s="65"/>
      <c r="E22" s="66"/>
      <c r="G22" s="12" t="s">
        <v>32</v>
      </c>
      <c r="I22" s="67"/>
      <c r="J22" s="68"/>
      <c r="K22" s="68"/>
      <c r="L22" s="69"/>
    </row>
    <row r="23" spans="1:14" s="12" customFormat="1" ht="25.5" customHeight="1" x14ac:dyDescent="0.25">
      <c r="A23" s="12" t="s">
        <v>29</v>
      </c>
      <c r="C23" s="73"/>
      <c r="D23" s="65"/>
      <c r="E23" s="66"/>
      <c r="G23" s="12" t="s">
        <v>30</v>
      </c>
      <c r="I23" s="70"/>
      <c r="J23" s="71"/>
      <c r="K23" s="71"/>
      <c r="L23" s="72"/>
    </row>
    <row r="24" spans="1:14" ht="60" customHeight="1" x14ac:dyDescent="0.25">
      <c r="A24" s="35" t="s">
        <v>17</v>
      </c>
      <c r="B24" s="41"/>
      <c r="C24" s="18" t="s">
        <v>18</v>
      </c>
      <c r="D24" s="84"/>
      <c r="E24" s="18" t="s">
        <v>4</v>
      </c>
      <c r="F24" s="84"/>
      <c r="G24" s="18" t="s">
        <v>19</v>
      </c>
      <c r="H24" s="84"/>
      <c r="I24" s="18" t="s">
        <v>20</v>
      </c>
      <c r="J24" s="76"/>
      <c r="K24" s="36"/>
      <c r="L24" s="44" t="s">
        <v>26</v>
      </c>
    </row>
    <row r="25" spans="1:14" ht="27.95" customHeight="1" x14ac:dyDescent="0.25">
      <c r="A25" s="42">
        <v>4</v>
      </c>
      <c r="B25" s="42"/>
      <c r="C25" s="27"/>
      <c r="D25" s="84"/>
      <c r="E25" s="29"/>
      <c r="F25" s="84"/>
      <c r="G25" s="29"/>
      <c r="H25" s="84"/>
      <c r="I25" s="32">
        <f>C25-E25-G25</f>
        <v>0</v>
      </c>
      <c r="J25" s="76"/>
      <c r="K25" s="11" t="s">
        <v>6</v>
      </c>
      <c r="L25" s="30">
        <f>I25*4</f>
        <v>0</v>
      </c>
    </row>
    <row r="26" spans="1:14" ht="27.95" customHeight="1" x14ac:dyDescent="0.25">
      <c r="A26" s="42">
        <v>5</v>
      </c>
      <c r="B26" s="42"/>
      <c r="C26" s="27"/>
      <c r="D26" s="84"/>
      <c r="E26" s="29"/>
      <c r="F26" s="84"/>
      <c r="G26" s="29"/>
      <c r="H26" s="84"/>
      <c r="I26" s="32">
        <f t="shared" ref="I26:I33" si="0">C26-E26-G26</f>
        <v>0</v>
      </c>
      <c r="J26" s="76"/>
      <c r="K26" s="11" t="s">
        <v>6</v>
      </c>
      <c r="L26" s="30">
        <f>I26*5</f>
        <v>0</v>
      </c>
    </row>
    <row r="27" spans="1:14" ht="27.95" customHeight="1" x14ac:dyDescent="0.25">
      <c r="A27" s="42">
        <v>6</v>
      </c>
      <c r="B27" s="42"/>
      <c r="C27" s="27"/>
      <c r="D27" s="84"/>
      <c r="E27" s="29"/>
      <c r="F27" s="84"/>
      <c r="G27" s="29"/>
      <c r="H27" s="84"/>
      <c r="I27" s="32">
        <f t="shared" si="0"/>
        <v>0</v>
      </c>
      <c r="J27" s="76"/>
      <c r="K27" s="11" t="s">
        <v>6</v>
      </c>
      <c r="L27" s="30">
        <f>I27*6</f>
        <v>0</v>
      </c>
    </row>
    <row r="28" spans="1:14" ht="27.95" customHeight="1" x14ac:dyDescent="0.25">
      <c r="A28" s="42">
        <v>8</v>
      </c>
      <c r="B28" s="42"/>
      <c r="C28" s="27"/>
      <c r="D28" s="84"/>
      <c r="E28" s="29"/>
      <c r="F28" s="84"/>
      <c r="G28" s="29"/>
      <c r="H28" s="84"/>
      <c r="I28" s="32">
        <f t="shared" si="0"/>
        <v>0</v>
      </c>
      <c r="J28" s="76"/>
      <c r="K28" s="11" t="s">
        <v>6</v>
      </c>
      <c r="L28" s="30">
        <f>I28*8</f>
        <v>0</v>
      </c>
    </row>
    <row r="29" spans="1:14" ht="27.95" customHeight="1" x14ac:dyDescent="0.25">
      <c r="A29" s="42">
        <v>9</v>
      </c>
      <c r="B29" s="42"/>
      <c r="C29" s="27"/>
      <c r="D29" s="84"/>
      <c r="E29" s="29"/>
      <c r="F29" s="84"/>
      <c r="G29" s="29"/>
      <c r="H29" s="84"/>
      <c r="I29" s="32">
        <f t="shared" si="0"/>
        <v>0</v>
      </c>
      <c r="J29" s="76"/>
      <c r="K29" s="11" t="s">
        <v>6</v>
      </c>
      <c r="L29" s="30">
        <f>I29*9</f>
        <v>0</v>
      </c>
      <c r="N29" s="3"/>
    </row>
    <row r="30" spans="1:14" ht="27.95" customHeight="1" x14ac:dyDescent="0.25">
      <c r="A30" s="42">
        <v>10</v>
      </c>
      <c r="B30" s="42"/>
      <c r="C30" s="27"/>
      <c r="D30" s="84"/>
      <c r="E30" s="29"/>
      <c r="F30" s="84"/>
      <c r="G30" s="29"/>
      <c r="H30" s="84"/>
      <c r="I30" s="32">
        <f t="shared" si="0"/>
        <v>0</v>
      </c>
      <c r="J30" s="76"/>
      <c r="K30" s="11" t="s">
        <v>6</v>
      </c>
      <c r="L30" s="30">
        <f>I30*10</f>
        <v>0</v>
      </c>
    </row>
    <row r="31" spans="1:14" ht="27.95" customHeight="1" x14ac:dyDescent="0.25">
      <c r="A31" s="42">
        <v>12</v>
      </c>
      <c r="B31" s="42"/>
      <c r="C31" s="27"/>
      <c r="D31" s="84"/>
      <c r="E31" s="29"/>
      <c r="F31" s="84"/>
      <c r="G31" s="29"/>
      <c r="H31" s="84"/>
      <c r="I31" s="32">
        <f t="shared" si="0"/>
        <v>0</v>
      </c>
      <c r="J31" s="76"/>
      <c r="K31" s="11" t="s">
        <v>6</v>
      </c>
      <c r="L31" s="30">
        <f>I31*12</f>
        <v>0</v>
      </c>
    </row>
    <row r="32" spans="1:14" ht="27.95" customHeight="1" x14ac:dyDescent="0.25">
      <c r="A32" s="42">
        <v>15</v>
      </c>
      <c r="B32" s="42"/>
      <c r="C32" s="27"/>
      <c r="D32" s="84"/>
      <c r="E32" s="29"/>
      <c r="F32" s="84"/>
      <c r="G32" s="29"/>
      <c r="H32" s="84"/>
      <c r="I32" s="32">
        <f t="shared" si="0"/>
        <v>0</v>
      </c>
      <c r="J32" s="76"/>
      <c r="K32" s="11" t="s">
        <v>6</v>
      </c>
      <c r="L32" s="30">
        <f>I32*15</f>
        <v>0</v>
      </c>
    </row>
    <row r="33" spans="1:30" ht="27.95" customHeight="1" x14ac:dyDescent="0.25">
      <c r="A33" s="42">
        <v>20</v>
      </c>
      <c r="B33" s="42"/>
      <c r="C33" s="27"/>
      <c r="D33" s="84"/>
      <c r="E33" s="29"/>
      <c r="F33" s="84"/>
      <c r="G33" s="29"/>
      <c r="H33" s="84"/>
      <c r="I33" s="32">
        <f t="shared" si="0"/>
        <v>0</v>
      </c>
      <c r="J33" s="76"/>
      <c r="K33" s="11" t="s">
        <v>6</v>
      </c>
      <c r="L33" s="37">
        <f>I33*20</f>
        <v>0</v>
      </c>
    </row>
    <row r="34" spans="1:30" ht="40.5" customHeight="1" thickBot="1" x14ac:dyDescent="0.3">
      <c r="A34" s="77" t="s">
        <v>37</v>
      </c>
      <c r="B34" s="77"/>
      <c r="C34" s="77"/>
      <c r="D34" s="77"/>
      <c r="E34" s="77"/>
      <c r="F34" s="11"/>
      <c r="G34" s="28">
        <f>SUM(G25:G33)</f>
        <v>0</v>
      </c>
      <c r="H34" s="11"/>
      <c r="I34" s="11"/>
      <c r="J34" s="11"/>
      <c r="K34" s="11" t="s">
        <v>6</v>
      </c>
      <c r="L34" s="30">
        <f>G34*1</f>
        <v>0</v>
      </c>
      <c r="Q34" s="3"/>
    </row>
    <row r="35" spans="1:30" ht="43.5" customHeight="1" thickBot="1" x14ac:dyDescent="0.3">
      <c r="A35" s="49"/>
      <c r="B35" s="11"/>
      <c r="C35" s="11"/>
      <c r="D35" s="11"/>
      <c r="E35" s="11"/>
      <c r="F35" s="11"/>
      <c r="G35" s="90" t="s">
        <v>22</v>
      </c>
      <c r="H35" s="91"/>
      <c r="I35" s="91"/>
      <c r="J35" s="11"/>
      <c r="K35" s="11" t="s">
        <v>6</v>
      </c>
      <c r="L35" s="40"/>
    </row>
    <row r="36" spans="1:30" ht="43.5" customHeight="1" thickBot="1" x14ac:dyDescent="0.3">
      <c r="A36" s="92" t="s">
        <v>38</v>
      </c>
      <c r="B36" s="92"/>
      <c r="C36" s="92"/>
      <c r="D36" s="92"/>
      <c r="E36" s="92"/>
      <c r="F36" s="92"/>
      <c r="G36" s="92"/>
      <c r="H36" s="20"/>
      <c r="I36" s="45" t="s">
        <v>5</v>
      </c>
      <c r="J36" s="20"/>
      <c r="K36" s="31" t="s">
        <v>6</v>
      </c>
      <c r="L36" s="39">
        <f>SUM(L25:L35)</f>
        <v>0</v>
      </c>
    </row>
    <row r="37" spans="1:30" ht="12" customHeight="1" thickTop="1" x14ac:dyDescent="0.25">
      <c r="A37" s="19"/>
      <c r="B37" s="19"/>
      <c r="C37" s="19"/>
      <c r="D37" s="19"/>
      <c r="E37" s="19"/>
      <c r="F37" s="19"/>
      <c r="G37" s="19"/>
      <c r="H37" s="20"/>
      <c r="I37" s="34"/>
      <c r="J37" s="20"/>
      <c r="K37" s="31"/>
      <c r="L37" s="33"/>
    </row>
    <row r="38" spans="1:30" ht="33" customHeight="1" x14ac:dyDescent="0.25">
      <c r="A38" s="74" t="s">
        <v>23</v>
      </c>
      <c r="B38" s="74"/>
      <c r="C38" s="74"/>
      <c r="D38" s="74"/>
      <c r="E38" s="74"/>
      <c r="F38" s="74"/>
      <c r="G38" s="74"/>
      <c r="H38" s="74"/>
      <c r="I38" s="74"/>
      <c r="J38" s="74"/>
      <c r="K38" s="74"/>
      <c r="L38" s="74"/>
      <c r="S38" s="63"/>
      <c r="T38" s="63"/>
      <c r="U38" s="63"/>
      <c r="V38" s="63"/>
      <c r="W38" s="63"/>
      <c r="X38" s="63"/>
      <c r="Y38" s="63"/>
      <c r="Z38" s="63"/>
      <c r="AA38" s="63"/>
      <c r="AB38" s="63"/>
      <c r="AC38" s="63"/>
      <c r="AD38" s="63"/>
    </row>
    <row r="39" spans="1:30" ht="12" customHeight="1" x14ac:dyDescent="0.25">
      <c r="A39" s="21"/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</row>
    <row r="40" spans="1:30" ht="53.25" customHeight="1" x14ac:dyDescent="0.25">
      <c r="A40" s="63" t="s">
        <v>46</v>
      </c>
      <c r="B40" s="63"/>
      <c r="C40" s="63"/>
      <c r="D40" s="63"/>
      <c r="E40" s="63"/>
      <c r="F40" s="63"/>
      <c r="G40" s="63"/>
      <c r="H40" s="63"/>
      <c r="I40" s="63"/>
      <c r="J40" s="63"/>
      <c r="K40" s="63"/>
      <c r="L40" s="63"/>
    </row>
    <row r="41" spans="1:30" ht="12" customHeight="1" x14ac:dyDescent="0.25">
      <c r="A41" s="22"/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</row>
    <row r="42" spans="1:30" ht="53.25" customHeight="1" x14ac:dyDescent="0.25">
      <c r="A42" s="85" t="s">
        <v>39</v>
      </c>
      <c r="B42" s="85"/>
      <c r="C42" s="85"/>
      <c r="D42" s="85"/>
      <c r="E42" s="85"/>
      <c r="F42" s="85"/>
      <c r="G42" s="85"/>
      <c r="H42" s="85"/>
      <c r="I42" s="85"/>
      <c r="J42" s="85"/>
      <c r="K42" s="85"/>
      <c r="L42" s="85"/>
    </row>
    <row r="43" spans="1:30" ht="12" customHeight="1" x14ac:dyDescent="0.25">
      <c r="A43" s="38"/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</row>
    <row r="44" spans="1:30" ht="43.5" customHeight="1" x14ac:dyDescent="0.25">
      <c r="A44" s="83" t="s">
        <v>24</v>
      </c>
      <c r="B44" s="83"/>
      <c r="C44" s="83"/>
      <c r="D44" s="23"/>
      <c r="E44" s="20"/>
      <c r="F44" s="20"/>
      <c r="G44" s="43" t="s">
        <v>25</v>
      </c>
      <c r="H44" s="20"/>
      <c r="I44" s="20"/>
      <c r="J44" s="20"/>
      <c r="K44" s="20"/>
      <c r="L44" s="20"/>
    </row>
    <row r="45" spans="1:30" ht="17.25" x14ac:dyDescent="0.25">
      <c r="A45" s="22"/>
      <c r="B45" s="22"/>
      <c r="C45" s="22"/>
      <c r="D45" s="23"/>
      <c r="E45" s="20"/>
      <c r="F45" s="20"/>
      <c r="G45" s="24"/>
      <c r="H45" s="20"/>
      <c r="I45" s="20"/>
      <c r="J45" s="20"/>
      <c r="K45" s="20"/>
      <c r="L45" s="20"/>
    </row>
    <row r="46" spans="1:30" ht="17.25" x14ac:dyDescent="0.25">
      <c r="A46" s="22"/>
      <c r="B46" s="22"/>
      <c r="C46" s="22"/>
      <c r="D46" s="23"/>
      <c r="E46" s="20"/>
      <c r="F46" s="20"/>
      <c r="G46" s="24"/>
      <c r="H46" s="20"/>
      <c r="I46" s="20"/>
      <c r="J46" s="20"/>
      <c r="K46" s="20"/>
      <c r="L46" s="20"/>
    </row>
    <row r="47" spans="1:30" ht="17.25" x14ac:dyDescent="0.25">
      <c r="A47" s="25"/>
      <c r="B47" s="25"/>
      <c r="C47" s="25"/>
      <c r="D47" s="25"/>
      <c r="E47" s="20"/>
      <c r="F47" s="20"/>
      <c r="G47" s="26"/>
      <c r="H47" s="26"/>
      <c r="I47" s="26"/>
      <c r="J47" s="20"/>
      <c r="K47" s="20"/>
      <c r="L47" s="20"/>
    </row>
    <row r="48" spans="1:30" ht="17.25" x14ac:dyDescent="0.25">
      <c r="A48" s="20"/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</row>
    <row r="50" spans="1:3" x14ac:dyDescent="0.25">
      <c r="A50" s="3"/>
      <c r="B50" s="3"/>
      <c r="C50" s="3"/>
    </row>
  </sheetData>
  <sheetProtection selectLockedCells="1" selectUnlockedCells="1"/>
  <mergeCells count="42">
    <mergeCell ref="A44:C44"/>
    <mergeCell ref="C22:E22"/>
    <mergeCell ref="H24:H33"/>
    <mergeCell ref="A42:L42"/>
    <mergeCell ref="I17:L17"/>
    <mergeCell ref="I18:L18"/>
    <mergeCell ref="F24:F33"/>
    <mergeCell ref="I19:L19"/>
    <mergeCell ref="G35:I35"/>
    <mergeCell ref="A36:G36"/>
    <mergeCell ref="D24:D33"/>
    <mergeCell ref="S38:AD38"/>
    <mergeCell ref="K2:L2"/>
    <mergeCell ref="K3:L3"/>
    <mergeCell ref="K4:L4"/>
    <mergeCell ref="K5:L5"/>
    <mergeCell ref="K6:L6"/>
    <mergeCell ref="A9:L9"/>
    <mergeCell ref="A17:B17"/>
    <mergeCell ref="C17:E17"/>
    <mergeCell ref="B11:E11"/>
    <mergeCell ref="B12:E12"/>
    <mergeCell ref="B13:E13"/>
    <mergeCell ref="B14:E14"/>
    <mergeCell ref="B15:E15"/>
    <mergeCell ref="I11:K11"/>
    <mergeCell ref="I13:K13"/>
    <mergeCell ref="D2:I5"/>
    <mergeCell ref="I12:K12"/>
    <mergeCell ref="A18:C18"/>
    <mergeCell ref="A19:C19"/>
    <mergeCell ref="A40:L40"/>
    <mergeCell ref="I21:L21"/>
    <mergeCell ref="I22:L22"/>
    <mergeCell ref="I23:L23"/>
    <mergeCell ref="C23:E23"/>
    <mergeCell ref="A38:L38"/>
    <mergeCell ref="C21:E21"/>
    <mergeCell ref="A20:G20"/>
    <mergeCell ref="J24:J33"/>
    <mergeCell ref="I15:K15"/>
    <mergeCell ref="A34:E34"/>
  </mergeCells>
  <phoneticPr fontId="0" type="noConversion"/>
  <hyperlinks>
    <hyperlink ref="K6" r:id="rId1" xr:uid="{2A8E97C9-F032-4580-AB56-4D84DCCDE7AA}"/>
  </hyperlinks>
  <printOptions horizontalCentered="1"/>
  <pageMargins left="0.51181102362204722" right="0.51181102362204722" top="0.59055118110236227" bottom="0.39370078740157483" header="0.31496062992125984" footer="0.31496062992125984"/>
  <pageSetup paperSize="9" scale="55" orientation="portrait" r:id="rId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B032E7F909ECB4D80577545C8925C4B" ma:contentTypeVersion="3" ma:contentTypeDescription="Crée un document." ma:contentTypeScope="" ma:versionID="b1e9411c131afb19f033e8f4822e5c76">
  <xsd:schema xmlns:xsd="http://www.w3.org/2001/XMLSchema" xmlns:xs="http://www.w3.org/2001/XMLSchema" xmlns:p="http://schemas.microsoft.com/office/2006/metadata/properties" xmlns:ns2="89459ea9-13ce-48d7-9e55-9ab4a3faaaa6" targetNamespace="http://schemas.microsoft.com/office/2006/metadata/properties" ma:root="true" ma:fieldsID="480c604145e28b1edb99cc33995428a4" ns2:_="">
    <xsd:import namespace="89459ea9-13ce-48d7-9e55-9ab4a3faaaa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459ea9-13ce-48d7-9e55-9ab4a3faaaa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5093F18-391E-491F-9452-6CA4FF42E91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9459ea9-13ce-48d7-9e55-9ab4a3faaaa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5DA2631-0BDE-4800-9408-8779A9BCEF0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6154817-5B72-449C-BA9D-3469F4262E3A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Kranzkarten</vt:lpstr>
      <vt:lpstr>Kranzkarten!Druckbereich</vt:lpstr>
    </vt:vector>
  </TitlesOfParts>
  <Manager/>
  <Company>Kanton Bern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Siegenthaler Sarah</dc:creator>
  <cp:keywords/>
  <dc:description/>
  <cp:lastModifiedBy>Arnaldo ZEITER</cp:lastModifiedBy>
  <cp:revision/>
  <cp:lastPrinted>2026-01-27T13:24:03Z</cp:lastPrinted>
  <dcterms:created xsi:type="dcterms:W3CDTF">2014-10-27T14:29:37Z</dcterms:created>
  <dcterms:modified xsi:type="dcterms:W3CDTF">2026-01-29T14:56:51Z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0x010100DB032E7F909ECB4D80577545C8925C4B</vt:lpwstr>
  </property>
</Properties>
</file>