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365" activeTab="0"/>
  </bookViews>
  <sheets>
    <sheet name="BSSV SOSV  SVBB Elite" sheetId="1" r:id="rId1"/>
    <sheet name="BSSV  SOSV  SVBB Junioren" sheetId="2" r:id="rId2"/>
  </sheets>
  <definedNames/>
  <calcPr fullCalcOnLoad="1"/>
</workbook>
</file>

<file path=xl/sharedStrings.xml><?xml version="1.0" encoding="utf-8"?>
<sst xmlns="http://schemas.openxmlformats.org/spreadsheetml/2006/main" count="218" uniqueCount="104">
  <si>
    <t>Rang</t>
  </si>
  <si>
    <t>Name</t>
  </si>
  <si>
    <t>1.P</t>
  </si>
  <si>
    <t>2.P</t>
  </si>
  <si>
    <t>3.P</t>
  </si>
  <si>
    <t>4.P</t>
  </si>
  <si>
    <t>5.P</t>
  </si>
  <si>
    <t>6.P</t>
  </si>
  <si>
    <t>Total</t>
  </si>
  <si>
    <t>Mannschaft</t>
  </si>
  <si>
    <t>Resultat</t>
  </si>
  <si>
    <t>Gewehr  10m   Elite</t>
  </si>
  <si>
    <t>Verb.</t>
  </si>
  <si>
    <t>SOSV I</t>
  </si>
  <si>
    <t>SOSV II</t>
  </si>
  <si>
    <t xml:space="preserve">SVBB I </t>
  </si>
  <si>
    <t>SVBB II</t>
  </si>
  <si>
    <t>BSSV  lII</t>
  </si>
  <si>
    <t>BSSV  II</t>
  </si>
  <si>
    <t>Studer Lars</t>
  </si>
  <si>
    <t>SVBB E2</t>
  </si>
  <si>
    <t>Walther Stefan</t>
  </si>
  <si>
    <t>Schueller Pascal</t>
  </si>
  <si>
    <t>SVBB E1</t>
  </si>
  <si>
    <t>Renner Andreas</t>
  </si>
  <si>
    <t>Rufer Thomas</t>
  </si>
  <si>
    <t>SOSV E3</t>
  </si>
  <si>
    <t>Brechbühl Oliver</t>
  </si>
  <si>
    <t>Gobet André</t>
  </si>
  <si>
    <t>SOSV E2</t>
  </si>
  <si>
    <t>Rölli Stefan</t>
  </si>
  <si>
    <t>Samstag, 21.11.09  Burgdorf</t>
  </si>
  <si>
    <t>Mösching Thomas</t>
  </si>
  <si>
    <t>BSSV E1</t>
  </si>
  <si>
    <t>Zahnd Monika</t>
  </si>
  <si>
    <t>Binggeli Daniel</t>
  </si>
  <si>
    <t>BSSV E2</t>
  </si>
  <si>
    <t>Widmer Natalie</t>
  </si>
  <si>
    <t>Widmer Marcel</t>
  </si>
  <si>
    <t>Ryter Christian</t>
  </si>
  <si>
    <t>BSSV E4</t>
  </si>
  <si>
    <t>Zimmermann Adrian</t>
  </si>
  <si>
    <t>Wingeier Martin</t>
  </si>
  <si>
    <t>Bohnenblust Rolf</t>
  </si>
  <si>
    <t>Nagy Robert</t>
  </si>
  <si>
    <t>Egger Fabian</t>
  </si>
  <si>
    <t>Razumovitch Julia</t>
  </si>
  <si>
    <t>Allemann Erika</t>
  </si>
  <si>
    <t>SOSV E1</t>
  </si>
  <si>
    <t>Gschwind Pascal</t>
  </si>
  <si>
    <t>Sciuto Fabio</t>
  </si>
  <si>
    <t>Maurer Bruno</t>
  </si>
  <si>
    <t>BSSV E3</t>
  </si>
  <si>
    <t>Annen Michael</t>
  </si>
  <si>
    <t>Stalder Roland</t>
  </si>
  <si>
    <t>Egger Karina</t>
  </si>
  <si>
    <t>Graber Yvonne</t>
  </si>
  <si>
    <t>von Büren Raphael</t>
  </si>
  <si>
    <t>SOSV J1</t>
  </si>
  <si>
    <t>Zwald Diana</t>
  </si>
  <si>
    <t>SOSV J2</t>
  </si>
  <si>
    <t>Abrecht Pascal</t>
  </si>
  <si>
    <t xml:space="preserve">Bösiger Marina </t>
  </si>
  <si>
    <t>Brand Tosca</t>
  </si>
  <si>
    <t>BSSV J1</t>
  </si>
  <si>
    <t>Bruni Melanie</t>
  </si>
  <si>
    <t>Eggimann Remo</t>
  </si>
  <si>
    <t>Krattiger Kim</t>
  </si>
  <si>
    <t>SVBB J1</t>
  </si>
  <si>
    <t>Tschopp Pascal</t>
  </si>
  <si>
    <t>SVBB J2</t>
  </si>
  <si>
    <t>Frehner Aaron</t>
  </si>
  <si>
    <t>Tschopp Fabian</t>
  </si>
  <si>
    <t>Bleuler Kevin</t>
  </si>
  <si>
    <t>Stampfli Marco</t>
  </si>
  <si>
    <t>SOSV J3</t>
  </si>
  <si>
    <t>Egger Nadia</t>
  </si>
  <si>
    <t>Lochbihler Jan</t>
  </si>
  <si>
    <t>Nadig Tobias</t>
  </si>
  <si>
    <t>Sallin Thierry</t>
  </si>
  <si>
    <t>Blaser Lukas</t>
  </si>
  <si>
    <t>BSSV J2</t>
  </si>
  <si>
    <t>Bruni Marcel</t>
  </si>
  <si>
    <t>Zimmermann Michel</t>
  </si>
  <si>
    <t>Eggimann Oliver</t>
  </si>
  <si>
    <t>BSSV J3</t>
  </si>
  <si>
    <t>Huber Tanja</t>
  </si>
  <si>
    <t>Zahnd Raphael</t>
  </si>
  <si>
    <t>Zangger Dominique</t>
  </si>
  <si>
    <t>BSSV J</t>
  </si>
  <si>
    <t>1. P</t>
  </si>
  <si>
    <t>2. P</t>
  </si>
  <si>
    <t>3. P</t>
  </si>
  <si>
    <t>4. P</t>
  </si>
  <si>
    <t>SOSV III</t>
  </si>
  <si>
    <t>SVBB E</t>
  </si>
  <si>
    <t>BSSV I</t>
  </si>
  <si>
    <t>BSSV IV</t>
  </si>
  <si>
    <t>BSSV l</t>
  </si>
  <si>
    <t>BSSV II</t>
  </si>
  <si>
    <t>BSSV III</t>
  </si>
  <si>
    <t>Gewehr  10m    Junioren</t>
  </si>
  <si>
    <t>Freundschaftsmatch SOSV - SVBB - BSSV</t>
  </si>
  <si>
    <t>Krebs Tobias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</si>
</sst>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##0_ ;[Red]\-#,##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2"/>
    </font>
    <font>
      <b/>
      <sz val="24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85" zoomScaleNormal="85" workbookViewId="0" topLeftCell="A1">
      <selection activeCell="T16" sqref="T16"/>
    </sheetView>
  </sheetViews>
  <sheetFormatPr defaultColWidth="11.421875" defaultRowHeight="12.75"/>
  <cols>
    <col min="1" max="1" width="8.57421875" style="0" customWidth="1"/>
    <col min="2" max="2" width="22.8515625" style="0" customWidth="1"/>
    <col min="3" max="3" width="13.7109375" style="20" customWidth="1"/>
    <col min="4" max="9" width="5.421875" style="0" bestFit="1" customWidth="1"/>
    <col min="10" max="10" width="11.8515625" style="0" customWidth="1"/>
    <col min="11" max="11" width="10.421875" style="0" customWidth="1"/>
    <col min="12" max="12" width="27.28125" style="0" customWidth="1"/>
    <col min="13" max="13" width="26.7109375" style="0" customWidth="1"/>
    <col min="14" max="14" width="19.57421875" style="0" customWidth="1"/>
  </cols>
  <sheetData>
    <row r="1" spans="1:20" s="11" customFormat="1" ht="39" customHeight="1">
      <c r="A1" s="39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 t="s">
        <v>102</v>
      </c>
      <c r="L1" s="39"/>
      <c r="M1" s="39"/>
      <c r="N1" s="39"/>
      <c r="O1" s="24"/>
      <c r="P1" s="24"/>
      <c r="Q1" s="9"/>
      <c r="R1" s="9"/>
      <c r="S1" s="10"/>
      <c r="T1" s="10"/>
    </row>
    <row r="2" spans="1:20" s="11" customFormat="1" ht="30" customHeight="1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 t="s">
        <v>31</v>
      </c>
      <c r="L2" s="38"/>
      <c r="M2" s="38"/>
      <c r="N2" s="38"/>
      <c r="O2" s="25"/>
      <c r="P2" s="25"/>
      <c r="Q2" s="25"/>
      <c r="R2" s="25"/>
      <c r="S2" s="25"/>
      <c r="T2" s="25"/>
    </row>
    <row r="3" spans="1:20" s="11" customFormat="1" ht="34.5" customHeight="1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 t="s">
        <v>11</v>
      </c>
      <c r="L3" s="38"/>
      <c r="M3" s="38"/>
      <c r="N3" s="38"/>
      <c r="O3" s="25"/>
      <c r="P3" s="25"/>
      <c r="Q3" s="25"/>
      <c r="R3" s="25"/>
      <c r="S3" s="25"/>
      <c r="T3" s="25"/>
    </row>
    <row r="4" spans="1:14" s="11" customFormat="1" ht="24.75" customHeight="1">
      <c r="A4" s="33" t="s">
        <v>0</v>
      </c>
      <c r="B4" s="33" t="s">
        <v>1</v>
      </c>
      <c r="C4" s="34" t="s">
        <v>12</v>
      </c>
      <c r="D4" s="34" t="s">
        <v>2</v>
      </c>
      <c r="E4" s="34" t="s">
        <v>3</v>
      </c>
      <c r="F4" s="34" t="s">
        <v>4</v>
      </c>
      <c r="G4" s="34" t="s">
        <v>5</v>
      </c>
      <c r="H4" s="34" t="s">
        <v>6</v>
      </c>
      <c r="I4" s="34" t="s">
        <v>7</v>
      </c>
      <c r="J4" s="34" t="s">
        <v>8</v>
      </c>
      <c r="K4" s="34" t="s">
        <v>0</v>
      </c>
      <c r="L4" s="35" t="s">
        <v>9</v>
      </c>
      <c r="M4" s="34" t="s">
        <v>10</v>
      </c>
      <c r="N4" s="34" t="s">
        <v>8</v>
      </c>
    </row>
    <row r="5" spans="1:14" s="7" customFormat="1" ht="18" customHeight="1">
      <c r="A5" s="17">
        <v>1</v>
      </c>
      <c r="B5" s="7" t="s">
        <v>56</v>
      </c>
      <c r="C5" s="8" t="s">
        <v>48</v>
      </c>
      <c r="D5" s="8">
        <v>100</v>
      </c>
      <c r="E5" s="8">
        <v>98</v>
      </c>
      <c r="F5" s="8">
        <v>98</v>
      </c>
      <c r="G5" s="8">
        <v>99</v>
      </c>
      <c r="H5" s="8">
        <v>100</v>
      </c>
      <c r="I5" s="8">
        <v>98</v>
      </c>
      <c r="J5" s="8">
        <f aca="true" t="shared" si="0" ref="J5:J32">SUM(D5:I5)</f>
        <v>593</v>
      </c>
      <c r="K5" s="12">
        <v>1</v>
      </c>
      <c r="L5" s="27" t="s">
        <v>13</v>
      </c>
      <c r="M5" s="8"/>
      <c r="N5" s="12">
        <f>SUM(M6:M8)</f>
        <v>1757</v>
      </c>
    </row>
    <row r="6" spans="1:14" s="7" customFormat="1" ht="18" customHeight="1">
      <c r="A6" s="17">
        <v>2</v>
      </c>
      <c r="B6" s="7" t="s">
        <v>32</v>
      </c>
      <c r="C6" s="8" t="s">
        <v>33</v>
      </c>
      <c r="D6" s="8">
        <v>98</v>
      </c>
      <c r="E6" s="8">
        <v>99</v>
      </c>
      <c r="F6" s="8">
        <v>98</v>
      </c>
      <c r="G6" s="8">
        <v>100</v>
      </c>
      <c r="H6" s="8">
        <v>97</v>
      </c>
      <c r="I6" s="8">
        <v>99</v>
      </c>
      <c r="J6" s="8">
        <f t="shared" si="0"/>
        <v>591</v>
      </c>
      <c r="K6" s="12"/>
      <c r="L6" s="28" t="s">
        <v>47</v>
      </c>
      <c r="M6" s="8">
        <v>580</v>
      </c>
      <c r="N6" s="12"/>
    </row>
    <row r="7" spans="1:14" s="7" customFormat="1" ht="18" customHeight="1">
      <c r="A7" s="17">
        <v>3</v>
      </c>
      <c r="B7" s="7" t="s">
        <v>30</v>
      </c>
      <c r="C7" s="8" t="s">
        <v>29</v>
      </c>
      <c r="D7" s="8">
        <v>98</v>
      </c>
      <c r="E7" s="8">
        <v>98</v>
      </c>
      <c r="F7" s="8">
        <v>96</v>
      </c>
      <c r="G7" s="8">
        <v>97</v>
      </c>
      <c r="H7" s="8">
        <v>99</v>
      </c>
      <c r="I7" s="8">
        <v>98</v>
      </c>
      <c r="J7" s="8">
        <f t="shared" si="0"/>
        <v>586</v>
      </c>
      <c r="K7" s="12"/>
      <c r="L7" s="28" t="s">
        <v>50</v>
      </c>
      <c r="M7" s="8">
        <v>584</v>
      </c>
      <c r="N7" s="12"/>
    </row>
    <row r="8" spans="1:14" s="7" customFormat="1" ht="18" customHeight="1">
      <c r="A8" s="17">
        <v>4</v>
      </c>
      <c r="B8" s="7" t="s">
        <v>28</v>
      </c>
      <c r="C8" s="8" t="s">
        <v>29</v>
      </c>
      <c r="D8" s="8">
        <v>97</v>
      </c>
      <c r="E8" s="8">
        <v>95</v>
      </c>
      <c r="F8" s="8">
        <v>98</v>
      </c>
      <c r="G8" s="8">
        <v>99</v>
      </c>
      <c r="H8" s="8">
        <v>97</v>
      </c>
      <c r="I8" s="8">
        <v>99</v>
      </c>
      <c r="J8" s="8">
        <f t="shared" si="0"/>
        <v>585</v>
      </c>
      <c r="K8" s="12"/>
      <c r="L8" s="28" t="s">
        <v>56</v>
      </c>
      <c r="M8" s="8">
        <v>593</v>
      </c>
      <c r="N8" s="12"/>
    </row>
    <row r="9" spans="1:17" s="7" customFormat="1" ht="18" customHeight="1">
      <c r="A9" s="17">
        <v>5</v>
      </c>
      <c r="B9" s="7" t="s">
        <v>50</v>
      </c>
      <c r="C9" s="8" t="s">
        <v>48</v>
      </c>
      <c r="D9" s="8">
        <v>98</v>
      </c>
      <c r="E9" s="8">
        <v>95</v>
      </c>
      <c r="F9" s="8">
        <v>97</v>
      </c>
      <c r="G9" s="8">
        <v>98</v>
      </c>
      <c r="H9" s="8">
        <v>99</v>
      </c>
      <c r="I9" s="8">
        <v>97</v>
      </c>
      <c r="J9" s="8">
        <f t="shared" si="0"/>
        <v>584</v>
      </c>
      <c r="K9" s="12"/>
      <c r="P9" s="28"/>
      <c r="Q9" s="8"/>
    </row>
    <row r="10" spans="1:14" s="7" customFormat="1" ht="18" customHeight="1">
      <c r="A10" s="17">
        <v>6</v>
      </c>
      <c r="B10" s="7" t="s">
        <v>37</v>
      </c>
      <c r="C10" s="8" t="s">
        <v>33</v>
      </c>
      <c r="D10" s="19">
        <v>96</v>
      </c>
      <c r="E10" s="19">
        <v>97</v>
      </c>
      <c r="F10" s="19">
        <v>96</v>
      </c>
      <c r="G10" s="19">
        <v>97</v>
      </c>
      <c r="H10" s="19">
        <v>99</v>
      </c>
      <c r="I10" s="19">
        <v>98</v>
      </c>
      <c r="J10" s="8">
        <f t="shared" si="0"/>
        <v>583</v>
      </c>
      <c r="K10" s="12">
        <v>2</v>
      </c>
      <c r="L10" s="27" t="s">
        <v>96</v>
      </c>
      <c r="M10" s="8"/>
      <c r="N10" s="12">
        <f>SUM(M11:M13)</f>
        <v>1754</v>
      </c>
    </row>
    <row r="11" spans="1:14" s="7" customFormat="1" ht="18" customHeight="1">
      <c r="A11" s="17">
        <v>7</v>
      </c>
      <c r="B11" s="7" t="s">
        <v>41</v>
      </c>
      <c r="C11" s="8" t="s">
        <v>40</v>
      </c>
      <c r="D11" s="8">
        <v>97</v>
      </c>
      <c r="E11" s="8">
        <v>96</v>
      </c>
      <c r="F11" s="8">
        <v>96</v>
      </c>
      <c r="G11" s="8">
        <v>98</v>
      </c>
      <c r="H11" s="8">
        <v>99</v>
      </c>
      <c r="I11" s="8">
        <v>96</v>
      </c>
      <c r="J11" s="8">
        <f t="shared" si="0"/>
        <v>582</v>
      </c>
      <c r="L11" s="7" t="s">
        <v>32</v>
      </c>
      <c r="M11" s="8">
        <v>591</v>
      </c>
      <c r="N11" s="12"/>
    </row>
    <row r="12" spans="1:14" s="7" customFormat="1" ht="18" customHeight="1">
      <c r="A12" s="17">
        <v>8</v>
      </c>
      <c r="B12" s="7" t="s">
        <v>35</v>
      </c>
      <c r="C12" s="8" t="s">
        <v>36</v>
      </c>
      <c r="D12" s="8">
        <v>98</v>
      </c>
      <c r="E12" s="8">
        <v>96</v>
      </c>
      <c r="F12" s="8">
        <v>99</v>
      </c>
      <c r="G12" s="8">
        <v>95</v>
      </c>
      <c r="H12" s="8">
        <v>97</v>
      </c>
      <c r="I12" s="8">
        <v>96</v>
      </c>
      <c r="J12" s="8">
        <f t="shared" si="0"/>
        <v>581</v>
      </c>
      <c r="L12" s="7" t="s">
        <v>34</v>
      </c>
      <c r="M12" s="8">
        <v>580</v>
      </c>
      <c r="N12" s="12"/>
    </row>
    <row r="13" spans="1:14" s="7" customFormat="1" ht="18" customHeight="1">
      <c r="A13" s="17">
        <v>9</v>
      </c>
      <c r="B13" s="7" t="s">
        <v>47</v>
      </c>
      <c r="C13" s="8" t="s">
        <v>48</v>
      </c>
      <c r="D13" s="8">
        <v>97</v>
      </c>
      <c r="E13" s="8">
        <v>98</v>
      </c>
      <c r="F13" s="8">
        <v>96</v>
      </c>
      <c r="G13" s="8">
        <v>95</v>
      </c>
      <c r="H13" s="8">
        <v>97</v>
      </c>
      <c r="I13" s="8">
        <v>97</v>
      </c>
      <c r="J13" s="8">
        <f t="shared" si="0"/>
        <v>580</v>
      </c>
      <c r="L13" s="7" t="s">
        <v>37</v>
      </c>
      <c r="M13" s="8">
        <v>583</v>
      </c>
      <c r="N13" s="12"/>
    </row>
    <row r="14" spans="1:17" s="7" customFormat="1" ht="18" customHeight="1">
      <c r="A14" s="17">
        <v>10</v>
      </c>
      <c r="B14" s="7" t="s">
        <v>34</v>
      </c>
      <c r="C14" s="8" t="s">
        <v>33</v>
      </c>
      <c r="D14" s="8">
        <v>95</v>
      </c>
      <c r="E14" s="8">
        <v>98</v>
      </c>
      <c r="F14" s="8">
        <v>96</v>
      </c>
      <c r="G14" s="8">
        <v>97</v>
      </c>
      <c r="H14" s="8">
        <v>98</v>
      </c>
      <c r="I14" s="8">
        <v>96</v>
      </c>
      <c r="J14" s="8">
        <f t="shared" si="0"/>
        <v>580</v>
      </c>
      <c r="P14" s="28"/>
      <c r="Q14" s="8"/>
    </row>
    <row r="15" spans="1:14" s="7" customFormat="1" ht="18" customHeight="1">
      <c r="A15" s="17">
        <v>11</v>
      </c>
      <c r="B15" s="7" t="s">
        <v>38</v>
      </c>
      <c r="C15" s="8" t="s">
        <v>36</v>
      </c>
      <c r="D15" s="8">
        <v>97</v>
      </c>
      <c r="E15" s="8">
        <v>97</v>
      </c>
      <c r="F15" s="8">
        <v>95</v>
      </c>
      <c r="G15" s="8">
        <v>96</v>
      </c>
      <c r="H15" s="8">
        <v>96</v>
      </c>
      <c r="I15" s="8">
        <v>98</v>
      </c>
      <c r="J15" s="8">
        <f t="shared" si="0"/>
        <v>579</v>
      </c>
      <c r="K15" s="12">
        <v>3</v>
      </c>
      <c r="L15" s="29" t="s">
        <v>14</v>
      </c>
      <c r="M15" s="8"/>
      <c r="N15" s="12">
        <f>SUM(M16:M18)</f>
        <v>1747</v>
      </c>
    </row>
    <row r="16" spans="1:14" s="7" customFormat="1" ht="18" customHeight="1">
      <c r="A16" s="17">
        <v>12</v>
      </c>
      <c r="B16" s="7" t="s">
        <v>25</v>
      </c>
      <c r="C16" s="8" t="s">
        <v>26</v>
      </c>
      <c r="D16" s="8">
        <v>97</v>
      </c>
      <c r="E16" s="8">
        <v>93</v>
      </c>
      <c r="F16" s="8">
        <v>97</v>
      </c>
      <c r="G16" s="8">
        <v>98</v>
      </c>
      <c r="H16" s="8">
        <v>98</v>
      </c>
      <c r="I16" s="8">
        <v>96</v>
      </c>
      <c r="J16" s="8">
        <f t="shared" si="0"/>
        <v>579</v>
      </c>
      <c r="L16" s="28" t="s">
        <v>28</v>
      </c>
      <c r="M16" s="8">
        <v>585</v>
      </c>
      <c r="N16" s="12"/>
    </row>
    <row r="17" spans="1:14" s="7" customFormat="1" ht="18" customHeight="1">
      <c r="A17" s="17">
        <v>13</v>
      </c>
      <c r="B17" s="7" t="s">
        <v>49</v>
      </c>
      <c r="C17" s="8" t="s">
        <v>29</v>
      </c>
      <c r="D17" s="8">
        <v>98</v>
      </c>
      <c r="E17" s="8">
        <v>92</v>
      </c>
      <c r="F17" s="8">
        <v>96</v>
      </c>
      <c r="G17" s="8">
        <v>97</v>
      </c>
      <c r="H17" s="8">
        <v>96</v>
      </c>
      <c r="I17" s="8">
        <v>97</v>
      </c>
      <c r="J17" s="8">
        <f t="shared" si="0"/>
        <v>576</v>
      </c>
      <c r="L17" s="28" t="s">
        <v>30</v>
      </c>
      <c r="M17" s="19">
        <v>586</v>
      </c>
      <c r="N17" s="12"/>
    </row>
    <row r="18" spans="1:14" s="7" customFormat="1" ht="18" customHeight="1">
      <c r="A18" s="17">
        <v>14</v>
      </c>
      <c r="B18" s="7" t="s">
        <v>55</v>
      </c>
      <c r="C18" s="8" t="s">
        <v>26</v>
      </c>
      <c r="D18" s="8">
        <v>95</v>
      </c>
      <c r="E18" s="8">
        <v>96</v>
      </c>
      <c r="F18" s="8">
        <v>94</v>
      </c>
      <c r="G18" s="8">
        <v>98</v>
      </c>
      <c r="H18" s="8">
        <v>98</v>
      </c>
      <c r="I18" s="8">
        <v>95</v>
      </c>
      <c r="J18" s="8">
        <f t="shared" si="0"/>
        <v>576</v>
      </c>
      <c r="L18" s="28" t="s">
        <v>49</v>
      </c>
      <c r="M18" s="19">
        <v>576</v>
      </c>
      <c r="N18" s="12"/>
    </row>
    <row r="19" spans="1:17" s="7" customFormat="1" ht="18" customHeight="1">
      <c r="A19" s="17">
        <v>15</v>
      </c>
      <c r="B19" s="7" t="s">
        <v>22</v>
      </c>
      <c r="C19" s="8" t="s">
        <v>23</v>
      </c>
      <c r="D19" s="8">
        <v>98</v>
      </c>
      <c r="E19" s="8">
        <v>95</v>
      </c>
      <c r="F19" s="8">
        <v>96</v>
      </c>
      <c r="G19" s="8">
        <v>93</v>
      </c>
      <c r="H19" s="8">
        <v>97</v>
      </c>
      <c r="I19" s="8">
        <v>96</v>
      </c>
      <c r="J19" s="8">
        <f t="shared" si="0"/>
        <v>575</v>
      </c>
      <c r="P19" s="28"/>
      <c r="Q19" s="8"/>
    </row>
    <row r="20" spans="1:14" s="7" customFormat="1" ht="18" customHeight="1">
      <c r="A20" s="17">
        <v>16</v>
      </c>
      <c r="B20" s="7" t="s">
        <v>24</v>
      </c>
      <c r="C20" s="8" t="s">
        <v>23</v>
      </c>
      <c r="D20" s="8">
        <v>91</v>
      </c>
      <c r="E20" s="8">
        <v>96</v>
      </c>
      <c r="F20" s="8">
        <v>99</v>
      </c>
      <c r="G20" s="8">
        <v>97</v>
      </c>
      <c r="H20" s="8">
        <v>96</v>
      </c>
      <c r="I20" s="8">
        <v>96</v>
      </c>
      <c r="J20" s="8">
        <f t="shared" si="0"/>
        <v>575</v>
      </c>
      <c r="K20" s="12">
        <v>4</v>
      </c>
      <c r="L20" s="27" t="s">
        <v>18</v>
      </c>
      <c r="M20" s="19"/>
      <c r="N20" s="21">
        <f>SUM(M21:M23)</f>
        <v>1733</v>
      </c>
    </row>
    <row r="21" spans="1:14" s="7" customFormat="1" ht="18" customHeight="1">
      <c r="A21" s="17">
        <v>17</v>
      </c>
      <c r="B21" s="7" t="s">
        <v>53</v>
      </c>
      <c r="C21" s="8" t="s">
        <v>52</v>
      </c>
      <c r="D21" s="8">
        <v>96</v>
      </c>
      <c r="E21" s="8">
        <v>94</v>
      </c>
      <c r="F21" s="8">
        <v>96</v>
      </c>
      <c r="G21" s="8">
        <v>97</v>
      </c>
      <c r="H21" s="8">
        <v>93</v>
      </c>
      <c r="I21" s="8">
        <v>97</v>
      </c>
      <c r="J21" s="8">
        <f t="shared" si="0"/>
        <v>573</v>
      </c>
      <c r="K21" s="12"/>
      <c r="L21" s="7" t="s">
        <v>38</v>
      </c>
      <c r="M21" s="19">
        <v>579</v>
      </c>
      <c r="N21" s="18"/>
    </row>
    <row r="22" spans="1:14" s="7" customFormat="1" ht="18" customHeight="1">
      <c r="A22" s="17">
        <v>18</v>
      </c>
      <c r="B22" s="7" t="s">
        <v>51</v>
      </c>
      <c r="C22" s="8" t="s">
        <v>36</v>
      </c>
      <c r="D22" s="8">
        <v>94</v>
      </c>
      <c r="E22" s="8">
        <v>93</v>
      </c>
      <c r="F22" s="8">
        <v>98</v>
      </c>
      <c r="G22" s="8">
        <v>95</v>
      </c>
      <c r="H22" s="8">
        <v>97</v>
      </c>
      <c r="I22" s="8">
        <v>96</v>
      </c>
      <c r="J22" s="8">
        <f t="shared" si="0"/>
        <v>573</v>
      </c>
      <c r="K22" s="12"/>
      <c r="L22" s="7" t="s">
        <v>51</v>
      </c>
      <c r="M22" s="19">
        <v>573</v>
      </c>
      <c r="N22" s="18"/>
    </row>
    <row r="23" spans="1:14" s="7" customFormat="1" ht="18" customHeight="1">
      <c r="A23" s="17">
        <v>19</v>
      </c>
      <c r="B23" s="7" t="s">
        <v>27</v>
      </c>
      <c r="C23" s="8" t="s">
        <v>26</v>
      </c>
      <c r="D23" s="8">
        <v>96</v>
      </c>
      <c r="E23" s="8">
        <v>94</v>
      </c>
      <c r="F23" s="8">
        <v>94</v>
      </c>
      <c r="G23" s="8">
        <v>97</v>
      </c>
      <c r="H23" s="8">
        <v>92</v>
      </c>
      <c r="I23" s="8">
        <v>98</v>
      </c>
      <c r="J23" s="8">
        <f t="shared" si="0"/>
        <v>571</v>
      </c>
      <c r="K23" s="12"/>
      <c r="L23" s="7" t="s">
        <v>35</v>
      </c>
      <c r="M23" s="19">
        <v>581</v>
      </c>
      <c r="N23" s="18"/>
    </row>
    <row r="24" spans="1:17" s="7" customFormat="1" ht="18" customHeight="1">
      <c r="A24" s="17">
        <v>20</v>
      </c>
      <c r="B24" s="7" t="s">
        <v>43</v>
      </c>
      <c r="C24" s="8" t="s">
        <v>40</v>
      </c>
      <c r="D24" s="8">
        <v>94</v>
      </c>
      <c r="E24" s="8">
        <v>96</v>
      </c>
      <c r="F24" s="8">
        <v>95</v>
      </c>
      <c r="G24" s="8">
        <v>91</v>
      </c>
      <c r="H24" s="8">
        <v>96</v>
      </c>
      <c r="I24" s="8">
        <v>97</v>
      </c>
      <c r="J24" s="8">
        <f t="shared" si="0"/>
        <v>569</v>
      </c>
      <c r="K24" s="12"/>
      <c r="P24" s="28"/>
      <c r="Q24" s="8"/>
    </row>
    <row r="25" spans="1:14" s="7" customFormat="1" ht="18" customHeight="1">
      <c r="A25" s="17">
        <v>21</v>
      </c>
      <c r="B25" s="7" t="s">
        <v>45</v>
      </c>
      <c r="C25" s="8" t="s">
        <v>23</v>
      </c>
      <c r="D25" s="8">
        <v>94</v>
      </c>
      <c r="E25" s="8">
        <v>96</v>
      </c>
      <c r="F25" s="8">
        <v>95</v>
      </c>
      <c r="G25" s="8">
        <v>95</v>
      </c>
      <c r="H25" s="8">
        <v>96</v>
      </c>
      <c r="I25" s="8">
        <v>93</v>
      </c>
      <c r="J25" s="8">
        <f t="shared" si="0"/>
        <v>569</v>
      </c>
      <c r="K25" s="12">
        <v>5</v>
      </c>
      <c r="L25" s="29" t="s">
        <v>94</v>
      </c>
      <c r="M25" s="8"/>
      <c r="N25" s="12">
        <f>SUM(M26:M28)</f>
        <v>1726</v>
      </c>
    </row>
    <row r="26" spans="1:14" s="7" customFormat="1" ht="18" customHeight="1">
      <c r="A26" s="17">
        <v>22</v>
      </c>
      <c r="B26" s="7" t="s">
        <v>39</v>
      </c>
      <c r="C26" s="8" t="s">
        <v>52</v>
      </c>
      <c r="D26" s="8">
        <v>96</v>
      </c>
      <c r="E26" s="8">
        <v>94</v>
      </c>
      <c r="F26" s="8">
        <v>92</v>
      </c>
      <c r="G26" s="8">
        <v>96</v>
      </c>
      <c r="H26" s="8">
        <v>94</v>
      </c>
      <c r="I26" s="8">
        <v>96</v>
      </c>
      <c r="J26" s="8">
        <f t="shared" si="0"/>
        <v>568</v>
      </c>
      <c r="K26" s="12"/>
      <c r="L26" s="28" t="s">
        <v>25</v>
      </c>
      <c r="M26" s="8">
        <v>579</v>
      </c>
      <c r="N26" s="12"/>
    </row>
    <row r="27" spans="1:14" s="7" customFormat="1" ht="18" customHeight="1">
      <c r="A27" s="17">
        <v>23</v>
      </c>
      <c r="B27" s="7" t="s">
        <v>19</v>
      </c>
      <c r="C27" s="8" t="s">
        <v>20</v>
      </c>
      <c r="D27" s="8">
        <v>90</v>
      </c>
      <c r="E27" s="8">
        <v>94</v>
      </c>
      <c r="F27" s="8">
        <v>91</v>
      </c>
      <c r="G27" s="8">
        <v>94</v>
      </c>
      <c r="H27" s="8">
        <v>96</v>
      </c>
      <c r="I27" s="8">
        <v>95</v>
      </c>
      <c r="J27" s="8">
        <f t="shared" si="0"/>
        <v>560</v>
      </c>
      <c r="K27" s="12"/>
      <c r="L27" s="28" t="s">
        <v>27</v>
      </c>
      <c r="M27" s="8">
        <v>571</v>
      </c>
      <c r="N27" s="12"/>
    </row>
    <row r="28" spans="1:14" s="7" customFormat="1" ht="18" customHeight="1">
      <c r="A28" s="17">
        <v>24</v>
      </c>
      <c r="B28" s="7" t="s">
        <v>44</v>
      </c>
      <c r="C28" s="8" t="s">
        <v>95</v>
      </c>
      <c r="D28" s="8">
        <v>95</v>
      </c>
      <c r="E28" s="8">
        <v>92</v>
      </c>
      <c r="F28" s="8">
        <v>98</v>
      </c>
      <c r="G28" s="8">
        <v>89</v>
      </c>
      <c r="H28" s="8">
        <v>93</v>
      </c>
      <c r="I28" s="8">
        <v>93</v>
      </c>
      <c r="J28" s="8">
        <f t="shared" si="0"/>
        <v>560</v>
      </c>
      <c r="K28" s="12"/>
      <c r="L28" s="28" t="s">
        <v>55</v>
      </c>
      <c r="M28" s="8">
        <v>576</v>
      </c>
      <c r="N28" s="12"/>
    </row>
    <row r="29" spans="1:18" s="7" customFormat="1" ht="18" customHeight="1">
      <c r="A29" s="17">
        <v>25</v>
      </c>
      <c r="B29" s="7" t="s">
        <v>42</v>
      </c>
      <c r="C29" s="8" t="s">
        <v>40</v>
      </c>
      <c r="D29" s="8">
        <v>93</v>
      </c>
      <c r="E29" s="8">
        <v>93</v>
      </c>
      <c r="F29" s="8">
        <v>91</v>
      </c>
      <c r="G29" s="8">
        <v>92</v>
      </c>
      <c r="H29" s="8">
        <v>95</v>
      </c>
      <c r="I29" s="8">
        <v>95</v>
      </c>
      <c r="J29" s="8">
        <f t="shared" si="0"/>
        <v>559</v>
      </c>
      <c r="P29" s="28"/>
      <c r="Q29" s="8"/>
      <c r="R29" s="12"/>
    </row>
    <row r="30" spans="1:14" s="7" customFormat="1" ht="18" customHeight="1">
      <c r="A30" s="17">
        <v>26</v>
      </c>
      <c r="B30" s="7" t="s">
        <v>21</v>
      </c>
      <c r="C30" s="8" t="s">
        <v>20</v>
      </c>
      <c r="D30" s="8">
        <v>90</v>
      </c>
      <c r="E30" s="8">
        <v>89</v>
      </c>
      <c r="F30" s="8">
        <v>96</v>
      </c>
      <c r="G30" s="8">
        <v>97</v>
      </c>
      <c r="H30" s="8">
        <v>95</v>
      </c>
      <c r="I30" s="8">
        <v>92</v>
      </c>
      <c r="J30" s="8">
        <f t="shared" si="0"/>
        <v>559</v>
      </c>
      <c r="K30" s="12">
        <v>6</v>
      </c>
      <c r="L30" s="29" t="s">
        <v>15</v>
      </c>
      <c r="M30" s="8"/>
      <c r="N30" s="12">
        <f>SUM(M31:M33)</f>
        <v>1719</v>
      </c>
    </row>
    <row r="31" spans="1:14" s="7" customFormat="1" ht="18" customHeight="1">
      <c r="A31" s="17">
        <v>27</v>
      </c>
      <c r="B31" s="7" t="s">
        <v>46</v>
      </c>
      <c r="C31" s="8" t="s">
        <v>20</v>
      </c>
      <c r="D31" s="8">
        <v>89</v>
      </c>
      <c r="E31" s="8">
        <v>89</v>
      </c>
      <c r="F31" s="8">
        <v>97</v>
      </c>
      <c r="G31" s="8">
        <v>91</v>
      </c>
      <c r="H31" s="8">
        <v>95</v>
      </c>
      <c r="I31" s="8">
        <v>92</v>
      </c>
      <c r="J31" s="8">
        <f t="shared" si="0"/>
        <v>553</v>
      </c>
      <c r="K31" s="12"/>
      <c r="L31" s="28" t="s">
        <v>22</v>
      </c>
      <c r="M31" s="8">
        <v>575</v>
      </c>
      <c r="N31" s="12"/>
    </row>
    <row r="32" spans="1:14" s="7" customFormat="1" ht="18" customHeight="1">
      <c r="A32" s="17">
        <v>28</v>
      </c>
      <c r="B32" s="7" t="s">
        <v>54</v>
      </c>
      <c r="C32" s="8" t="s">
        <v>52</v>
      </c>
      <c r="D32" s="8">
        <v>92</v>
      </c>
      <c r="E32" s="8">
        <v>87</v>
      </c>
      <c r="F32" s="8">
        <v>87</v>
      </c>
      <c r="G32" s="8">
        <v>90</v>
      </c>
      <c r="H32" s="8">
        <v>94</v>
      </c>
      <c r="I32" s="8">
        <v>94</v>
      </c>
      <c r="J32" s="8">
        <f t="shared" si="0"/>
        <v>544</v>
      </c>
      <c r="K32" s="12"/>
      <c r="L32" s="28" t="s">
        <v>24</v>
      </c>
      <c r="M32" s="8">
        <v>575</v>
      </c>
      <c r="N32" s="12"/>
    </row>
    <row r="33" spans="1:14" s="7" customFormat="1" ht="18" customHeight="1">
      <c r="A33" s="17"/>
      <c r="C33" s="8"/>
      <c r="D33" s="8"/>
      <c r="E33" s="8"/>
      <c r="F33" s="8"/>
      <c r="G33" s="8"/>
      <c r="H33" s="8"/>
      <c r="I33" s="8"/>
      <c r="J33" s="8"/>
      <c r="K33" s="12"/>
      <c r="L33" s="28" t="s">
        <v>45</v>
      </c>
      <c r="M33" s="8">
        <v>569</v>
      </c>
      <c r="N33" s="12"/>
    </row>
    <row r="34" spans="1:18" s="7" customFormat="1" ht="18" customHeight="1">
      <c r="A34" s="17"/>
      <c r="C34" s="8"/>
      <c r="D34" s="8"/>
      <c r="E34" s="8"/>
      <c r="F34" s="8"/>
      <c r="G34" s="8"/>
      <c r="H34" s="8"/>
      <c r="I34" s="8"/>
      <c r="J34" s="8"/>
      <c r="P34" s="30"/>
      <c r="Q34" s="18"/>
      <c r="R34" s="18"/>
    </row>
    <row r="35" spans="1:14" s="7" customFormat="1" ht="18" customHeight="1">
      <c r="A35" s="17"/>
      <c r="C35" s="8"/>
      <c r="D35" s="8"/>
      <c r="E35" s="8"/>
      <c r="F35" s="8"/>
      <c r="G35" s="8"/>
      <c r="H35" s="8"/>
      <c r="I35" s="8"/>
      <c r="J35" s="8"/>
      <c r="K35" s="12">
        <v>7</v>
      </c>
      <c r="L35" s="31" t="s">
        <v>97</v>
      </c>
      <c r="M35" s="8"/>
      <c r="N35" s="12">
        <f>SUM(M36:M38)</f>
        <v>1710</v>
      </c>
    </row>
    <row r="36" spans="1:14" s="7" customFormat="1" ht="18" customHeight="1">
      <c r="A36" s="17"/>
      <c r="C36" s="8"/>
      <c r="D36" s="8"/>
      <c r="E36" s="8"/>
      <c r="F36" s="8"/>
      <c r="G36" s="8"/>
      <c r="H36" s="8"/>
      <c r="I36" s="8"/>
      <c r="J36" s="8"/>
      <c r="K36" s="12"/>
      <c r="L36" s="7" t="s">
        <v>41</v>
      </c>
      <c r="M36" s="8">
        <v>582</v>
      </c>
      <c r="N36" s="12"/>
    </row>
    <row r="37" spans="1:14" s="18" customFormat="1" ht="18" customHeight="1">
      <c r="A37" s="17"/>
      <c r="B37" s="7"/>
      <c r="C37" s="8"/>
      <c r="D37" s="8"/>
      <c r="E37" s="8"/>
      <c r="F37" s="8"/>
      <c r="G37" s="8"/>
      <c r="H37" s="8"/>
      <c r="I37" s="8"/>
      <c r="J37" s="8"/>
      <c r="K37" s="12"/>
      <c r="L37" s="7" t="s">
        <v>42</v>
      </c>
      <c r="M37" s="8">
        <v>559</v>
      </c>
      <c r="N37" s="12"/>
    </row>
    <row r="38" spans="1:14" s="18" customFormat="1" ht="18" customHeight="1">
      <c r="A38" s="17"/>
      <c r="D38" s="8"/>
      <c r="E38" s="8"/>
      <c r="F38" s="8"/>
      <c r="G38" s="8"/>
      <c r="H38" s="8"/>
      <c r="I38" s="8"/>
      <c r="J38" s="8"/>
      <c r="K38" s="12"/>
      <c r="L38" s="7" t="s">
        <v>43</v>
      </c>
      <c r="M38" s="23">
        <v>569</v>
      </c>
      <c r="N38"/>
    </row>
    <row r="39" spans="1:18" s="18" customFormat="1" ht="18" customHeight="1">
      <c r="A39" s="17"/>
      <c r="D39" s="19"/>
      <c r="E39" s="19"/>
      <c r="F39" s="19"/>
      <c r="G39" s="19"/>
      <c r="H39" s="19"/>
      <c r="I39" s="19"/>
      <c r="J39" s="8"/>
      <c r="O39" s="7"/>
      <c r="P39" s="28"/>
      <c r="Q39" s="8"/>
      <c r="R39" s="7"/>
    </row>
    <row r="40" spans="1:15" s="18" customFormat="1" ht="18" customHeight="1">
      <c r="A40" s="17"/>
      <c r="B40" s="7"/>
      <c r="C40" s="8"/>
      <c r="D40" s="8"/>
      <c r="E40" s="8"/>
      <c r="F40" s="8"/>
      <c r="G40" s="8"/>
      <c r="H40" s="8"/>
      <c r="I40" s="8"/>
      <c r="J40" s="8"/>
      <c r="K40" s="12">
        <v>8</v>
      </c>
      <c r="L40" s="27" t="s">
        <v>17</v>
      </c>
      <c r="M40" s="19"/>
      <c r="N40" s="21">
        <f>SUM(M41:M43)</f>
        <v>1685</v>
      </c>
      <c r="O40" s="7"/>
    </row>
    <row r="41" spans="1:15" s="18" customFormat="1" ht="18" customHeight="1">
      <c r="A41" s="17"/>
      <c r="B41" s="7"/>
      <c r="C41" s="8"/>
      <c r="D41" s="8"/>
      <c r="E41" s="8"/>
      <c r="F41" s="8"/>
      <c r="G41" s="8"/>
      <c r="H41" s="8"/>
      <c r="I41" s="8"/>
      <c r="J41" s="8"/>
      <c r="K41" s="12"/>
      <c r="L41" s="7" t="s">
        <v>39</v>
      </c>
      <c r="M41" s="19">
        <v>568</v>
      </c>
      <c r="N41" s="21"/>
      <c r="O41" s="7"/>
    </row>
    <row r="42" spans="1:14" s="18" customFormat="1" ht="18" customHeight="1">
      <c r="A42" s="17"/>
      <c r="C42" s="8"/>
      <c r="D42" s="19"/>
      <c r="E42" s="19"/>
      <c r="F42" s="19"/>
      <c r="G42" s="19"/>
      <c r="H42" s="19"/>
      <c r="I42" s="19"/>
      <c r="J42" s="8"/>
      <c r="K42" s="12"/>
      <c r="L42" s="7" t="s">
        <v>53</v>
      </c>
      <c r="M42" s="19">
        <v>573</v>
      </c>
      <c r="N42" s="21"/>
    </row>
    <row r="43" spans="11:14" s="18" customFormat="1" ht="18" customHeight="1">
      <c r="K43" s="12"/>
      <c r="L43" s="7" t="s">
        <v>54</v>
      </c>
      <c r="M43" s="19">
        <v>544</v>
      </c>
      <c r="N43" s="21"/>
    </row>
    <row r="44" spans="1:14" s="18" customFormat="1" ht="18" customHeight="1">
      <c r="A44" s="17"/>
      <c r="K44" s="12"/>
      <c r="L44" s="28"/>
      <c r="M44" s="19"/>
      <c r="N44" s="21"/>
    </row>
    <row r="45" spans="1:14" s="18" customFormat="1" ht="18" customHeight="1">
      <c r="A45" s="17"/>
      <c r="C45" s="19"/>
      <c r="L45" s="28"/>
      <c r="M45" s="19"/>
      <c r="N45" s="21"/>
    </row>
    <row r="46" spans="1:14" s="18" customFormat="1" ht="18" customHeight="1">
      <c r="A46" s="17"/>
      <c r="C46" s="19"/>
      <c r="K46" s="1" t="s">
        <v>0</v>
      </c>
      <c r="L46" s="26" t="s">
        <v>9</v>
      </c>
      <c r="M46" s="1" t="s">
        <v>10</v>
      </c>
      <c r="N46" s="1" t="s">
        <v>8</v>
      </c>
    </row>
    <row r="47" spans="1:12" s="18" customFormat="1" ht="18" customHeight="1">
      <c r="A47" s="17"/>
      <c r="C47" s="19"/>
      <c r="L47" s="30"/>
    </row>
    <row r="48" spans="1:14" s="18" customFormat="1" ht="18" customHeight="1">
      <c r="A48" s="17"/>
      <c r="C48" s="19"/>
      <c r="K48" s="12">
        <v>9</v>
      </c>
      <c r="L48" s="29" t="s">
        <v>16</v>
      </c>
      <c r="M48" s="8"/>
      <c r="N48" s="12">
        <f>SUM(M49:M51)</f>
        <v>1672</v>
      </c>
    </row>
    <row r="49" spans="1:14" s="18" customFormat="1" ht="18" customHeight="1">
      <c r="A49" s="17"/>
      <c r="C49" s="19"/>
      <c r="K49" s="12"/>
      <c r="L49" s="28" t="s">
        <v>19</v>
      </c>
      <c r="M49" s="8">
        <v>560</v>
      </c>
      <c r="N49" s="12"/>
    </row>
    <row r="50" spans="3:14" s="18" customFormat="1" ht="18" customHeight="1">
      <c r="C50" s="19"/>
      <c r="K50" s="12"/>
      <c r="L50" s="28" t="s">
        <v>21</v>
      </c>
      <c r="M50" s="8">
        <v>559</v>
      </c>
      <c r="N50" s="12"/>
    </row>
    <row r="51" spans="3:14" s="18" customFormat="1" ht="18" customHeight="1">
      <c r="C51" s="19"/>
      <c r="K51" s="12"/>
      <c r="L51" s="28" t="s">
        <v>46</v>
      </c>
      <c r="M51" s="8">
        <v>553</v>
      </c>
      <c r="N51" s="12"/>
    </row>
  </sheetData>
  <mergeCells count="6">
    <mergeCell ref="K3:N3"/>
    <mergeCell ref="A1:J1"/>
    <mergeCell ref="A2:J2"/>
    <mergeCell ref="A3:J3"/>
    <mergeCell ref="K1:N1"/>
    <mergeCell ref="K2:N2"/>
  </mergeCells>
  <printOptions/>
  <pageMargins left="0.3937007874015748" right="0.3937007874015748" top="0" bottom="0" header="0.11811023622047245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="85" zoomScaleNormal="85" workbookViewId="0" topLeftCell="A4">
      <selection activeCell="R23" sqref="R23"/>
    </sheetView>
  </sheetViews>
  <sheetFormatPr defaultColWidth="11.421875" defaultRowHeight="12.75"/>
  <cols>
    <col min="1" max="1" width="8.57421875" style="0" customWidth="1"/>
    <col min="2" max="2" width="24.00390625" style="0" customWidth="1"/>
    <col min="3" max="3" width="13.421875" style="0" customWidth="1"/>
    <col min="4" max="8" width="7.7109375" style="0" customWidth="1"/>
    <col min="9" max="9" width="3.140625" style="0" customWidth="1"/>
    <col min="10" max="10" width="10.421875" style="0" customWidth="1"/>
    <col min="11" max="11" width="33.57421875" style="0" customWidth="1"/>
    <col min="12" max="12" width="24.7109375" style="0" customWidth="1"/>
    <col min="13" max="13" width="19.57421875" style="0" customWidth="1"/>
  </cols>
  <sheetData>
    <row r="1" spans="1:13" s="11" customFormat="1" ht="39" customHeight="1">
      <c r="A1" s="39" t="s">
        <v>102</v>
      </c>
      <c r="B1" s="39"/>
      <c r="C1" s="39"/>
      <c r="D1" s="39"/>
      <c r="E1" s="39"/>
      <c r="F1" s="39"/>
      <c r="G1" s="39"/>
      <c r="H1" s="39"/>
      <c r="I1" s="24"/>
      <c r="J1" s="39" t="s">
        <v>102</v>
      </c>
      <c r="K1" s="39"/>
      <c r="L1" s="39"/>
      <c r="M1" s="39"/>
    </row>
    <row r="2" spans="1:13" s="11" customFormat="1" ht="30" customHeight="1">
      <c r="A2" s="38" t="s">
        <v>31</v>
      </c>
      <c r="B2" s="38"/>
      <c r="C2" s="38"/>
      <c r="D2" s="38"/>
      <c r="E2" s="38"/>
      <c r="F2" s="38"/>
      <c r="G2" s="38"/>
      <c r="H2" s="38"/>
      <c r="I2" s="25"/>
      <c r="J2" s="38" t="s">
        <v>31</v>
      </c>
      <c r="K2" s="38"/>
      <c r="L2" s="38"/>
      <c r="M2" s="38"/>
    </row>
    <row r="3" spans="1:13" s="11" customFormat="1" ht="34.5" customHeight="1">
      <c r="A3" s="38" t="s">
        <v>101</v>
      </c>
      <c r="B3" s="38"/>
      <c r="C3" s="38"/>
      <c r="D3" s="38"/>
      <c r="E3" s="38"/>
      <c r="F3" s="38"/>
      <c r="G3" s="38"/>
      <c r="H3" s="38"/>
      <c r="I3" s="25"/>
      <c r="J3" s="38" t="s">
        <v>101</v>
      </c>
      <c r="K3" s="38"/>
      <c r="L3" s="38"/>
      <c r="M3" s="38"/>
    </row>
    <row r="4" spans="1:13" s="11" customFormat="1" ht="25.5" customHeight="1">
      <c r="A4" s="33" t="s">
        <v>0</v>
      </c>
      <c r="B4" s="33" t="s">
        <v>1</v>
      </c>
      <c r="C4" s="34" t="s">
        <v>12</v>
      </c>
      <c r="D4" s="34" t="s">
        <v>90</v>
      </c>
      <c r="E4" s="34" t="s">
        <v>91</v>
      </c>
      <c r="F4" s="34" t="s">
        <v>92</v>
      </c>
      <c r="G4" s="34" t="s">
        <v>93</v>
      </c>
      <c r="H4" s="34" t="s">
        <v>8</v>
      </c>
      <c r="I4" s="2"/>
      <c r="J4" s="34" t="s">
        <v>0</v>
      </c>
      <c r="K4" s="35" t="s">
        <v>9</v>
      </c>
      <c r="L4" s="34" t="s">
        <v>10</v>
      </c>
      <c r="M4" s="34" t="s">
        <v>8</v>
      </c>
    </row>
    <row r="5" spans="1:13" s="11" customFormat="1" ht="18" customHeight="1">
      <c r="A5" s="4">
        <v>1</v>
      </c>
      <c r="B5" s="2" t="s">
        <v>80</v>
      </c>
      <c r="C5" s="3" t="s">
        <v>81</v>
      </c>
      <c r="D5" s="3">
        <v>94</v>
      </c>
      <c r="E5" s="3">
        <v>99</v>
      </c>
      <c r="F5" s="3">
        <v>99</v>
      </c>
      <c r="G5" s="3">
        <v>96</v>
      </c>
      <c r="H5" s="3">
        <f aca="true" t="shared" si="0" ref="H5:H30">SUM(D5:G5)</f>
        <v>388</v>
      </c>
      <c r="I5" s="2"/>
      <c r="J5" s="14">
        <v>1</v>
      </c>
      <c r="K5" s="26" t="s">
        <v>98</v>
      </c>
      <c r="L5" s="8"/>
      <c r="M5" s="14">
        <f>SUM(L6:L8)</f>
        <v>1144</v>
      </c>
    </row>
    <row r="6" spans="1:13" s="11" customFormat="1" ht="18" customHeight="1">
      <c r="A6" s="4">
        <v>2</v>
      </c>
      <c r="B6" s="2" t="s">
        <v>65</v>
      </c>
      <c r="C6" s="3" t="s">
        <v>64</v>
      </c>
      <c r="D6" s="8">
        <v>97</v>
      </c>
      <c r="E6" s="8">
        <v>96</v>
      </c>
      <c r="F6" s="8">
        <v>94</v>
      </c>
      <c r="G6" s="8">
        <v>97</v>
      </c>
      <c r="H6" s="3">
        <f t="shared" si="0"/>
        <v>384</v>
      </c>
      <c r="I6" s="2"/>
      <c r="J6" s="14"/>
      <c r="K6" s="6" t="s">
        <v>63</v>
      </c>
      <c r="L6" s="8">
        <v>383</v>
      </c>
      <c r="M6" s="14"/>
    </row>
    <row r="7" spans="1:13" s="11" customFormat="1" ht="18" customHeight="1">
      <c r="A7" s="4">
        <v>3</v>
      </c>
      <c r="B7" s="2" t="s">
        <v>63</v>
      </c>
      <c r="C7" s="3" t="s">
        <v>64</v>
      </c>
      <c r="D7" s="3">
        <v>96</v>
      </c>
      <c r="E7" s="3">
        <v>96</v>
      </c>
      <c r="F7" s="3">
        <v>97</v>
      </c>
      <c r="G7" s="3">
        <v>94</v>
      </c>
      <c r="H7" s="3">
        <f t="shared" si="0"/>
        <v>383</v>
      </c>
      <c r="I7" s="3"/>
      <c r="J7" s="14"/>
      <c r="K7" s="6" t="s">
        <v>65</v>
      </c>
      <c r="L7" s="8">
        <v>384</v>
      </c>
      <c r="M7" s="14"/>
    </row>
    <row r="8" spans="1:13" s="11" customFormat="1" ht="18" customHeight="1">
      <c r="A8" s="4">
        <v>4</v>
      </c>
      <c r="B8" s="2" t="s">
        <v>79</v>
      </c>
      <c r="C8" s="3" t="s">
        <v>58</v>
      </c>
      <c r="D8" s="3">
        <v>93</v>
      </c>
      <c r="E8" s="3">
        <v>98</v>
      </c>
      <c r="F8" s="3">
        <v>95</v>
      </c>
      <c r="G8" s="3">
        <v>96</v>
      </c>
      <c r="H8" s="3">
        <f t="shared" si="0"/>
        <v>382</v>
      </c>
      <c r="I8" s="3"/>
      <c r="J8" s="14"/>
      <c r="K8" s="6" t="s">
        <v>66</v>
      </c>
      <c r="L8" s="8">
        <v>377</v>
      </c>
      <c r="M8" s="14"/>
    </row>
    <row r="9" spans="1:16" s="11" customFormat="1" ht="18" customHeight="1">
      <c r="A9" s="4">
        <v>5</v>
      </c>
      <c r="B9" s="2" t="s">
        <v>77</v>
      </c>
      <c r="C9" s="3" t="s">
        <v>58</v>
      </c>
      <c r="D9" s="3">
        <v>95</v>
      </c>
      <c r="E9" s="3">
        <v>95</v>
      </c>
      <c r="F9" s="3">
        <v>96</v>
      </c>
      <c r="G9" s="3">
        <v>95</v>
      </c>
      <c r="H9" s="3">
        <f t="shared" si="0"/>
        <v>381</v>
      </c>
      <c r="I9" s="3"/>
      <c r="J9" s="14"/>
      <c r="N9" s="6"/>
      <c r="O9" s="8"/>
      <c r="P9" s="14"/>
    </row>
    <row r="10" spans="1:13" s="11" customFormat="1" ht="18" customHeight="1">
      <c r="A10" s="4">
        <v>6</v>
      </c>
      <c r="B10" s="2" t="s">
        <v>61</v>
      </c>
      <c r="C10" s="3" t="s">
        <v>60</v>
      </c>
      <c r="D10" s="3">
        <v>91</v>
      </c>
      <c r="E10" s="3">
        <v>98</v>
      </c>
      <c r="F10" s="3">
        <v>96</v>
      </c>
      <c r="G10" s="3">
        <v>95</v>
      </c>
      <c r="H10" s="3">
        <f t="shared" si="0"/>
        <v>380</v>
      </c>
      <c r="I10" s="3"/>
      <c r="J10" s="14">
        <v>2</v>
      </c>
      <c r="K10" s="26" t="s">
        <v>99</v>
      </c>
      <c r="L10" s="8"/>
      <c r="M10" s="14">
        <f>SUM(L11:L13)</f>
        <v>1143</v>
      </c>
    </row>
    <row r="11" spans="1:13" s="11" customFormat="1" ht="18" customHeight="1">
      <c r="A11" s="4">
        <v>7</v>
      </c>
      <c r="B11" s="2" t="s">
        <v>45</v>
      </c>
      <c r="C11" s="3" t="s">
        <v>75</v>
      </c>
      <c r="D11" s="3">
        <v>92</v>
      </c>
      <c r="E11" s="3">
        <v>97</v>
      </c>
      <c r="F11" s="3">
        <v>97</v>
      </c>
      <c r="G11" s="3">
        <v>93</v>
      </c>
      <c r="H11" s="3">
        <f t="shared" si="0"/>
        <v>379</v>
      </c>
      <c r="I11" s="3"/>
      <c r="J11" s="14"/>
      <c r="K11" s="6" t="s">
        <v>80</v>
      </c>
      <c r="L11" s="8">
        <v>388</v>
      </c>
      <c r="M11" s="14"/>
    </row>
    <row r="12" spans="1:13" s="11" customFormat="1" ht="18" customHeight="1">
      <c r="A12" s="4">
        <v>8</v>
      </c>
      <c r="B12" s="2" t="s">
        <v>83</v>
      </c>
      <c r="C12" s="3" t="s">
        <v>81</v>
      </c>
      <c r="D12" s="3">
        <v>95</v>
      </c>
      <c r="E12" s="3">
        <v>96</v>
      </c>
      <c r="F12" s="3">
        <v>97</v>
      </c>
      <c r="G12" s="3">
        <v>91</v>
      </c>
      <c r="H12" s="3">
        <f t="shared" si="0"/>
        <v>379</v>
      </c>
      <c r="I12" s="3"/>
      <c r="J12" s="14"/>
      <c r="K12" s="6" t="s">
        <v>82</v>
      </c>
      <c r="L12" s="8">
        <v>376</v>
      </c>
      <c r="M12" s="14"/>
    </row>
    <row r="13" spans="1:13" s="11" customFormat="1" ht="18" customHeight="1">
      <c r="A13" s="4">
        <v>9</v>
      </c>
      <c r="B13" s="2" t="s">
        <v>59</v>
      </c>
      <c r="C13" s="3" t="s">
        <v>60</v>
      </c>
      <c r="D13" s="8">
        <v>93</v>
      </c>
      <c r="E13" s="8">
        <v>93</v>
      </c>
      <c r="F13" s="8">
        <v>93</v>
      </c>
      <c r="G13" s="8">
        <v>98</v>
      </c>
      <c r="H13" s="3">
        <f t="shared" si="0"/>
        <v>377</v>
      </c>
      <c r="I13" s="3"/>
      <c r="J13" s="14"/>
      <c r="K13" s="6" t="s">
        <v>83</v>
      </c>
      <c r="L13" s="8">
        <v>379</v>
      </c>
      <c r="M13" s="15"/>
    </row>
    <row r="14" spans="1:15" s="11" customFormat="1" ht="18" customHeight="1">
      <c r="A14" s="4">
        <v>10</v>
      </c>
      <c r="B14" s="2" t="s">
        <v>66</v>
      </c>
      <c r="C14" s="3" t="s">
        <v>64</v>
      </c>
      <c r="D14" s="3">
        <v>93</v>
      </c>
      <c r="E14" s="3">
        <v>92</v>
      </c>
      <c r="F14" s="3">
        <v>95</v>
      </c>
      <c r="G14" s="3">
        <v>97</v>
      </c>
      <c r="H14" s="3">
        <f t="shared" si="0"/>
        <v>377</v>
      </c>
      <c r="I14" s="3"/>
      <c r="J14" s="14"/>
      <c r="N14" s="32"/>
      <c r="O14" s="8"/>
    </row>
    <row r="15" spans="1:13" s="11" customFormat="1" ht="18" customHeight="1">
      <c r="A15" s="4">
        <v>11</v>
      </c>
      <c r="B15" s="2" t="s">
        <v>62</v>
      </c>
      <c r="C15" s="3" t="s">
        <v>60</v>
      </c>
      <c r="D15" s="3">
        <v>93</v>
      </c>
      <c r="E15" s="3">
        <v>91</v>
      </c>
      <c r="F15" s="3">
        <v>96</v>
      </c>
      <c r="G15" s="3">
        <v>96</v>
      </c>
      <c r="H15" s="3">
        <f t="shared" si="0"/>
        <v>376</v>
      </c>
      <c r="I15" s="3"/>
      <c r="J15" s="14">
        <v>3</v>
      </c>
      <c r="K15" s="26" t="s">
        <v>13</v>
      </c>
      <c r="L15" s="8"/>
      <c r="M15" s="16">
        <f>SUM(L16:L18)</f>
        <v>1136</v>
      </c>
    </row>
    <row r="16" spans="1:13" s="11" customFormat="1" ht="18" customHeight="1">
      <c r="A16" s="4">
        <v>12</v>
      </c>
      <c r="B16" s="2" t="s">
        <v>74</v>
      </c>
      <c r="C16" s="3" t="s">
        <v>68</v>
      </c>
      <c r="D16" s="8">
        <v>94</v>
      </c>
      <c r="E16" s="8">
        <v>94</v>
      </c>
      <c r="F16" s="8">
        <v>94</v>
      </c>
      <c r="G16" s="8">
        <v>94</v>
      </c>
      <c r="H16" s="3">
        <f t="shared" si="0"/>
        <v>376</v>
      </c>
      <c r="I16" s="3"/>
      <c r="J16" s="14"/>
      <c r="K16" s="6" t="s">
        <v>57</v>
      </c>
      <c r="L16" s="8">
        <v>373</v>
      </c>
      <c r="M16" s="14"/>
    </row>
    <row r="17" spans="1:13" s="11" customFormat="1" ht="18" customHeight="1">
      <c r="A17" s="4">
        <v>13</v>
      </c>
      <c r="B17" s="2" t="s">
        <v>82</v>
      </c>
      <c r="C17" s="3" t="s">
        <v>81</v>
      </c>
      <c r="D17" s="3">
        <v>96</v>
      </c>
      <c r="E17" s="3">
        <v>95</v>
      </c>
      <c r="F17" s="3">
        <v>96</v>
      </c>
      <c r="G17" s="3">
        <v>89</v>
      </c>
      <c r="H17" s="3">
        <f t="shared" si="0"/>
        <v>376</v>
      </c>
      <c r="I17" s="2"/>
      <c r="J17" s="14"/>
      <c r="K17" s="6" t="s">
        <v>77</v>
      </c>
      <c r="L17" s="8">
        <v>381</v>
      </c>
      <c r="M17" s="14"/>
    </row>
    <row r="18" spans="1:13" s="11" customFormat="1" ht="18" customHeight="1">
      <c r="A18" s="4">
        <v>14</v>
      </c>
      <c r="B18" s="2" t="s">
        <v>57</v>
      </c>
      <c r="C18" s="3" t="s">
        <v>58</v>
      </c>
      <c r="D18" s="3">
        <v>94</v>
      </c>
      <c r="E18" s="3">
        <v>92</v>
      </c>
      <c r="F18" s="3">
        <v>94</v>
      </c>
      <c r="G18" s="3">
        <v>93</v>
      </c>
      <c r="H18" s="3">
        <f t="shared" si="0"/>
        <v>373</v>
      </c>
      <c r="I18" s="2"/>
      <c r="J18" s="14"/>
      <c r="K18" s="6" t="s">
        <v>79</v>
      </c>
      <c r="L18" s="8">
        <v>382</v>
      </c>
      <c r="M18" s="14"/>
    </row>
    <row r="19" spans="1:16" s="11" customFormat="1" ht="18" customHeight="1">
      <c r="A19" s="4">
        <v>15</v>
      </c>
      <c r="B19" s="2" t="s">
        <v>73</v>
      </c>
      <c r="C19" s="3" t="s">
        <v>68</v>
      </c>
      <c r="D19" s="3">
        <v>95</v>
      </c>
      <c r="E19" s="3">
        <v>92</v>
      </c>
      <c r="F19" s="3">
        <v>90</v>
      </c>
      <c r="G19" s="3">
        <v>94</v>
      </c>
      <c r="H19" s="3">
        <f t="shared" si="0"/>
        <v>371</v>
      </c>
      <c r="I19" s="5"/>
      <c r="J19" s="14"/>
      <c r="N19" s="32"/>
      <c r="O19" s="8"/>
      <c r="P19" s="16"/>
    </row>
    <row r="20" spans="1:13" s="11" customFormat="1" ht="18" customHeight="1">
      <c r="A20" s="4">
        <v>16</v>
      </c>
      <c r="B20" s="2" t="s">
        <v>67</v>
      </c>
      <c r="C20" s="3" t="s">
        <v>68</v>
      </c>
      <c r="D20" s="3">
        <v>92</v>
      </c>
      <c r="E20" s="3">
        <v>91</v>
      </c>
      <c r="F20" s="3">
        <v>94</v>
      </c>
      <c r="G20" s="3">
        <v>89</v>
      </c>
      <c r="H20" s="3">
        <f t="shared" si="0"/>
        <v>366</v>
      </c>
      <c r="I20" s="5"/>
      <c r="J20" s="14">
        <v>4</v>
      </c>
      <c r="K20" s="26" t="s">
        <v>14</v>
      </c>
      <c r="L20" s="8"/>
      <c r="M20" s="16">
        <f>SUM(L21:L23)</f>
        <v>1133</v>
      </c>
    </row>
    <row r="21" spans="1:13" s="13" customFormat="1" ht="18" customHeight="1">
      <c r="A21" s="4">
        <v>17</v>
      </c>
      <c r="B21" s="2" t="s">
        <v>76</v>
      </c>
      <c r="C21" s="3" t="s">
        <v>75</v>
      </c>
      <c r="D21" s="3">
        <v>91</v>
      </c>
      <c r="E21" s="3">
        <v>92</v>
      </c>
      <c r="F21" s="3">
        <v>90</v>
      </c>
      <c r="G21" s="3">
        <v>91</v>
      </c>
      <c r="H21" s="3">
        <f t="shared" si="0"/>
        <v>364</v>
      </c>
      <c r="I21" s="5"/>
      <c r="J21" s="14"/>
      <c r="K21" s="6" t="s">
        <v>59</v>
      </c>
      <c r="L21" s="36">
        <v>377</v>
      </c>
      <c r="M21" s="8"/>
    </row>
    <row r="22" spans="1:13" s="11" customFormat="1" ht="18" customHeight="1">
      <c r="A22" s="4">
        <v>18</v>
      </c>
      <c r="B22" s="2" t="s">
        <v>69</v>
      </c>
      <c r="C22" s="3" t="s">
        <v>70</v>
      </c>
      <c r="D22" s="3">
        <v>90</v>
      </c>
      <c r="E22" s="3">
        <v>86</v>
      </c>
      <c r="F22" s="3">
        <v>92</v>
      </c>
      <c r="G22" s="3">
        <v>91</v>
      </c>
      <c r="H22" s="3">
        <f t="shared" si="0"/>
        <v>359</v>
      </c>
      <c r="I22" s="4"/>
      <c r="J22" s="14"/>
      <c r="K22" s="6" t="s">
        <v>61</v>
      </c>
      <c r="L22" s="36">
        <v>380</v>
      </c>
      <c r="M22" s="8"/>
    </row>
    <row r="23" spans="1:13" s="11" customFormat="1" ht="18" customHeight="1">
      <c r="A23" s="4">
        <v>19</v>
      </c>
      <c r="B23" s="2" t="s">
        <v>71</v>
      </c>
      <c r="C23" s="3" t="s">
        <v>70</v>
      </c>
      <c r="D23" s="3">
        <v>89</v>
      </c>
      <c r="E23" s="3">
        <v>88</v>
      </c>
      <c r="F23" s="3">
        <v>88</v>
      </c>
      <c r="G23" s="3">
        <v>92</v>
      </c>
      <c r="H23" s="3">
        <f t="shared" si="0"/>
        <v>357</v>
      </c>
      <c r="I23" s="3"/>
      <c r="J23" s="14"/>
      <c r="K23" s="6" t="s">
        <v>62</v>
      </c>
      <c r="L23" s="36">
        <v>376</v>
      </c>
      <c r="M23" s="8"/>
    </row>
    <row r="24" spans="1:16" s="11" customFormat="1" ht="18" customHeight="1">
      <c r="A24" s="4">
        <v>20</v>
      </c>
      <c r="B24" s="2" t="s">
        <v>78</v>
      </c>
      <c r="C24" s="3" t="s">
        <v>75</v>
      </c>
      <c r="D24" s="3">
        <v>86</v>
      </c>
      <c r="E24" s="3">
        <v>90</v>
      </c>
      <c r="F24" s="3">
        <v>90</v>
      </c>
      <c r="G24" s="3">
        <v>90</v>
      </c>
      <c r="H24" s="3">
        <f t="shared" si="0"/>
        <v>356</v>
      </c>
      <c r="I24" s="3"/>
      <c r="J24" s="14"/>
      <c r="N24" s="32"/>
      <c r="O24" s="8"/>
      <c r="P24" s="15"/>
    </row>
    <row r="25" spans="1:13" s="11" customFormat="1" ht="18" customHeight="1">
      <c r="A25" s="4">
        <v>21</v>
      </c>
      <c r="B25" s="2" t="s">
        <v>72</v>
      </c>
      <c r="C25" s="3" t="s">
        <v>70</v>
      </c>
      <c r="D25" s="3">
        <v>89</v>
      </c>
      <c r="E25" s="3">
        <v>88</v>
      </c>
      <c r="F25" s="3">
        <v>86</v>
      </c>
      <c r="G25" s="3">
        <v>91</v>
      </c>
      <c r="H25" s="3">
        <f t="shared" si="0"/>
        <v>354</v>
      </c>
      <c r="I25" s="3"/>
      <c r="J25" s="14">
        <v>5</v>
      </c>
      <c r="K25" s="26" t="s">
        <v>15</v>
      </c>
      <c r="L25" s="8"/>
      <c r="M25" s="14">
        <f>SUM(L26:L28)</f>
        <v>1113</v>
      </c>
    </row>
    <row r="26" spans="1:13" s="11" customFormat="1" ht="18" customHeight="1">
      <c r="A26" s="4">
        <v>22</v>
      </c>
      <c r="B26" s="2" t="s">
        <v>86</v>
      </c>
      <c r="C26" s="3" t="s">
        <v>85</v>
      </c>
      <c r="D26" s="3">
        <v>87</v>
      </c>
      <c r="E26" s="3">
        <v>89</v>
      </c>
      <c r="F26" s="3">
        <v>87</v>
      </c>
      <c r="G26" s="3">
        <v>90</v>
      </c>
      <c r="H26" s="3">
        <f t="shared" si="0"/>
        <v>353</v>
      </c>
      <c r="I26" s="3"/>
      <c r="J26" s="14"/>
      <c r="K26" s="6" t="s">
        <v>67</v>
      </c>
      <c r="L26" s="8">
        <v>366</v>
      </c>
      <c r="M26" s="14"/>
    </row>
    <row r="27" spans="1:13" s="11" customFormat="1" ht="18" customHeight="1">
      <c r="A27" s="4">
        <v>23</v>
      </c>
      <c r="B27" s="2" t="s">
        <v>84</v>
      </c>
      <c r="C27" s="3" t="s">
        <v>85</v>
      </c>
      <c r="D27" s="3">
        <v>88</v>
      </c>
      <c r="E27" s="3">
        <v>93</v>
      </c>
      <c r="F27" s="3">
        <v>91</v>
      </c>
      <c r="G27" s="3">
        <v>81</v>
      </c>
      <c r="H27" s="3">
        <f t="shared" si="0"/>
        <v>353</v>
      </c>
      <c r="I27" s="3"/>
      <c r="J27" s="14"/>
      <c r="K27" s="6" t="s">
        <v>73</v>
      </c>
      <c r="L27" s="8">
        <v>371</v>
      </c>
      <c r="M27" s="14"/>
    </row>
    <row r="28" spans="1:13" s="11" customFormat="1" ht="18" customHeight="1">
      <c r="A28" s="4">
        <v>24</v>
      </c>
      <c r="B28" s="2" t="s">
        <v>87</v>
      </c>
      <c r="C28" s="3" t="s">
        <v>85</v>
      </c>
      <c r="D28" s="3">
        <v>84</v>
      </c>
      <c r="E28" s="3">
        <v>83</v>
      </c>
      <c r="F28" s="3">
        <v>89</v>
      </c>
      <c r="G28" s="3">
        <v>85</v>
      </c>
      <c r="H28" s="3">
        <f t="shared" si="0"/>
        <v>341</v>
      </c>
      <c r="I28" s="3"/>
      <c r="J28" s="14"/>
      <c r="K28" s="6" t="s">
        <v>74</v>
      </c>
      <c r="L28" s="8">
        <v>376</v>
      </c>
      <c r="M28" s="14"/>
    </row>
    <row r="29" spans="1:16" s="11" customFormat="1" ht="18" customHeight="1">
      <c r="A29" s="4">
        <v>25</v>
      </c>
      <c r="B29" s="2" t="s">
        <v>88</v>
      </c>
      <c r="C29" s="3" t="s">
        <v>89</v>
      </c>
      <c r="D29" s="8">
        <v>87</v>
      </c>
      <c r="E29" s="8">
        <v>83</v>
      </c>
      <c r="F29" s="8">
        <v>85</v>
      </c>
      <c r="G29" s="8">
        <v>84</v>
      </c>
      <c r="H29" s="3">
        <f t="shared" si="0"/>
        <v>339</v>
      </c>
      <c r="I29" s="8"/>
      <c r="J29" s="14"/>
      <c r="N29" s="6"/>
      <c r="O29" s="8"/>
      <c r="P29" s="14"/>
    </row>
    <row r="30" spans="1:13" s="11" customFormat="1" ht="18" customHeight="1">
      <c r="A30" s="4">
        <v>26</v>
      </c>
      <c r="B30" s="2" t="s">
        <v>103</v>
      </c>
      <c r="C30" s="3" t="s">
        <v>89</v>
      </c>
      <c r="D30" s="8">
        <v>87</v>
      </c>
      <c r="E30" s="8">
        <v>84</v>
      </c>
      <c r="F30" s="8">
        <v>85</v>
      </c>
      <c r="G30" s="8">
        <v>83</v>
      </c>
      <c r="H30" s="3">
        <f t="shared" si="0"/>
        <v>339</v>
      </c>
      <c r="I30" s="8"/>
      <c r="J30" s="14">
        <v>6</v>
      </c>
      <c r="K30" s="26" t="s">
        <v>94</v>
      </c>
      <c r="L30" s="8"/>
      <c r="M30" s="14">
        <f>SUM(L31:L33)</f>
        <v>1099</v>
      </c>
    </row>
    <row r="31" spans="1:13" s="11" customFormat="1" ht="18" customHeight="1">
      <c r="A31" s="1"/>
      <c r="D31" s="8"/>
      <c r="E31" s="8"/>
      <c r="F31" s="8"/>
      <c r="G31" s="8"/>
      <c r="H31" s="3"/>
      <c r="I31" s="8"/>
      <c r="J31" s="14"/>
      <c r="K31" s="6" t="s">
        <v>45</v>
      </c>
      <c r="L31" s="8">
        <v>379</v>
      </c>
      <c r="M31" s="15"/>
    </row>
    <row r="32" spans="1:13" s="11" customFormat="1" ht="18" customHeight="1">
      <c r="A32" s="1"/>
      <c r="D32" s="8"/>
      <c r="E32" s="8"/>
      <c r="F32" s="8"/>
      <c r="G32" s="8"/>
      <c r="H32" s="3"/>
      <c r="I32" s="8"/>
      <c r="J32" s="14"/>
      <c r="K32" s="6" t="s">
        <v>76</v>
      </c>
      <c r="L32" s="8">
        <v>364</v>
      </c>
      <c r="M32" s="15"/>
    </row>
    <row r="33" spans="1:13" s="11" customFormat="1" ht="18" customHeight="1">
      <c r="A33" s="14"/>
      <c r="B33" s="2"/>
      <c r="C33" s="3"/>
      <c r="D33" s="3"/>
      <c r="E33" s="3"/>
      <c r="F33" s="3"/>
      <c r="G33" s="3"/>
      <c r="H33" s="3"/>
      <c r="J33" s="14"/>
      <c r="K33" s="6" t="s">
        <v>78</v>
      </c>
      <c r="L33" s="8">
        <v>356</v>
      </c>
      <c r="M33" s="16"/>
    </row>
    <row r="34" spans="1:15" s="11" customFormat="1" ht="18" customHeight="1">
      <c r="A34" s="14"/>
      <c r="B34" s="2"/>
      <c r="C34" s="3"/>
      <c r="D34" s="3"/>
      <c r="E34" s="3"/>
      <c r="F34" s="3"/>
      <c r="G34" s="3"/>
      <c r="H34" s="3"/>
      <c r="J34" s="14"/>
      <c r="N34" s="32"/>
      <c r="O34" s="8"/>
    </row>
    <row r="35" spans="1:13" s="11" customFormat="1" ht="18" customHeight="1">
      <c r="A35" s="14"/>
      <c r="B35" s="2"/>
      <c r="C35" s="3"/>
      <c r="D35" s="3"/>
      <c r="E35" s="3"/>
      <c r="F35" s="3"/>
      <c r="G35" s="3"/>
      <c r="H35" s="3"/>
      <c r="J35" s="14">
        <v>7</v>
      </c>
      <c r="K35" s="26" t="s">
        <v>16</v>
      </c>
      <c r="L35" s="8"/>
      <c r="M35" s="14">
        <f>SUM(L36:L38)</f>
        <v>1070</v>
      </c>
    </row>
    <row r="36" spans="1:13" s="11" customFormat="1" ht="18.75" customHeight="1">
      <c r="A36" s="14"/>
      <c r="B36" s="6"/>
      <c r="C36" s="3"/>
      <c r="D36" s="3"/>
      <c r="E36" s="3"/>
      <c r="F36" s="3"/>
      <c r="G36" s="3"/>
      <c r="H36" s="3"/>
      <c r="J36" s="14"/>
      <c r="K36" s="6" t="s">
        <v>69</v>
      </c>
      <c r="L36" s="8">
        <v>359</v>
      </c>
      <c r="M36" s="14"/>
    </row>
    <row r="37" spans="1:13" s="11" customFormat="1" ht="18.75" customHeight="1">
      <c r="A37" s="14"/>
      <c r="J37" s="14"/>
      <c r="K37" s="6" t="s">
        <v>71</v>
      </c>
      <c r="L37" s="8">
        <v>357</v>
      </c>
      <c r="M37" s="14"/>
    </row>
    <row r="38" spans="1:13" s="11" customFormat="1" ht="18" customHeight="1">
      <c r="A38" s="22"/>
      <c r="J38" s="14"/>
      <c r="K38" s="6" t="s">
        <v>72</v>
      </c>
      <c r="L38" s="8">
        <v>354</v>
      </c>
      <c r="M38" s="14"/>
    </row>
    <row r="39" spans="10:15" s="11" customFormat="1" ht="17.25" customHeight="1">
      <c r="J39" s="14"/>
      <c r="N39" s="32"/>
      <c r="O39" s="8"/>
    </row>
    <row r="40" spans="10:13" s="11" customFormat="1" ht="17.25" customHeight="1">
      <c r="J40" s="14">
        <v>8</v>
      </c>
      <c r="K40" s="26" t="s">
        <v>100</v>
      </c>
      <c r="L40" s="8"/>
      <c r="M40" s="14">
        <f>SUM(L41:L43)</f>
        <v>1047</v>
      </c>
    </row>
    <row r="41" spans="10:13" s="11" customFormat="1" ht="18" customHeight="1">
      <c r="J41" s="14"/>
      <c r="K41" s="6" t="s">
        <v>84</v>
      </c>
      <c r="L41" s="8">
        <v>353</v>
      </c>
      <c r="M41" s="14"/>
    </row>
    <row r="42" spans="10:13" s="11" customFormat="1" ht="18" customHeight="1">
      <c r="J42" s="14"/>
      <c r="K42" s="6" t="s">
        <v>86</v>
      </c>
      <c r="L42" s="8">
        <v>353</v>
      </c>
      <c r="M42" s="14"/>
    </row>
    <row r="43" spans="10:13" s="11" customFormat="1" ht="18" customHeight="1">
      <c r="J43" s="14"/>
      <c r="K43" s="6" t="s">
        <v>87</v>
      </c>
      <c r="L43" s="8">
        <v>341</v>
      </c>
      <c r="M43" s="15"/>
    </row>
    <row r="44" ht="12.75">
      <c r="L44" s="37"/>
    </row>
    <row r="45" ht="12.75">
      <c r="L45" s="37"/>
    </row>
    <row r="46" ht="12.75">
      <c r="L46" s="37"/>
    </row>
    <row r="47" ht="12.75">
      <c r="L47" s="37"/>
    </row>
    <row r="48" ht="12.75">
      <c r="L48" s="37"/>
    </row>
    <row r="49" ht="12.75">
      <c r="L49" s="37"/>
    </row>
    <row r="50" ht="12.75">
      <c r="L50" s="37"/>
    </row>
    <row r="51" ht="12.75">
      <c r="L51" s="37"/>
    </row>
    <row r="52" ht="12.75">
      <c r="L52" s="37"/>
    </row>
    <row r="53" ht="12.75">
      <c r="L53" s="37"/>
    </row>
    <row r="54" ht="12.75">
      <c r="L54" s="37"/>
    </row>
    <row r="55" ht="12.75">
      <c r="L55" s="37"/>
    </row>
    <row r="56" ht="12.75">
      <c r="L56" s="37"/>
    </row>
    <row r="57" ht="12.75">
      <c r="L57" s="37"/>
    </row>
    <row r="58" ht="12.75">
      <c r="L58" s="37"/>
    </row>
    <row r="59" ht="12.75">
      <c r="L59" s="37"/>
    </row>
    <row r="60" ht="12.75">
      <c r="L60" s="37"/>
    </row>
    <row r="61" ht="12.75">
      <c r="L61" s="37"/>
    </row>
  </sheetData>
  <mergeCells count="6">
    <mergeCell ref="J1:M1"/>
    <mergeCell ref="J3:M3"/>
    <mergeCell ref="J2:M2"/>
    <mergeCell ref="A1:H1"/>
    <mergeCell ref="A2:H2"/>
    <mergeCell ref="A3:H3"/>
  </mergeCells>
  <printOptions/>
  <pageMargins left="0.3937007874015748" right="0.3937007874015748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Jgnaz Juon</dc:creator>
  <cp:keywords/>
  <dc:description/>
  <cp:lastModifiedBy>Nydergger Ernst</cp:lastModifiedBy>
  <cp:lastPrinted>2009-11-21T14:26:48Z</cp:lastPrinted>
  <dcterms:created xsi:type="dcterms:W3CDTF">2005-01-12T21:04:18Z</dcterms:created>
  <dcterms:modified xsi:type="dcterms:W3CDTF">2009-11-23T16:07:31Z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-1321331451</vt:i4>
  </property>
  <property fmtid="{D5CDD505-2E9C-101B-9397-08002B2CF9AE}" pid="3" name="_EmailSubject">
    <vt:lpwstr>BSSV Elite- und Juniorenkader G10m: Rangliste Verbandsvergleichsschiessen Bern - Solothurn - Basel vom 21.11.2009 in Burgdorf</vt:lpwstr>
  </property>
  <property fmtid="{D5CDD505-2E9C-101B-9397-08002B2CF9AE}" pid="4" name="_AuthorEmail">
    <vt:lpwstr>Beat.Grossen@swisscom.com</vt:lpwstr>
  </property>
  <property fmtid="{D5CDD505-2E9C-101B-9397-08002B2CF9AE}" pid="5" name="_AuthorEmailDisplayName">
    <vt:lpwstr>Grossen Beat, SCS-NIT-DEV-PCI-FUF-DCE-PJ1</vt:lpwstr>
  </property>
  <property fmtid="{D5CDD505-2E9C-101B-9397-08002B2CF9AE}" pid="6" name="_NewReviewCycle">
    <vt:lpwstr/>
  </property>
  <property fmtid="{D5CDD505-2E9C-101B-9397-08002B2CF9AE}" pid="7" name="_PreviousAdHocReviewCycleID">
    <vt:i4>-1216524494</vt:i4>
  </property>
  <property fmtid="{D5CDD505-2E9C-101B-9397-08002B2CF9AE}" pid="8" name="_ReviewingToolsShownOnce">
    <vt:lpwstr/>
  </property>
</Properties>
</file>