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255" windowHeight="4410" activeTab="5"/>
  </bookViews>
  <sheets>
    <sheet name="Oberland " sheetId="1" r:id="rId1"/>
    <sheet name="Emmental" sheetId="2" r:id="rId2"/>
    <sheet name="Mittelland" sheetId="3" r:id="rId3"/>
    <sheet name="Oberaargau" sheetId="4" r:id="rId4"/>
    <sheet name="Seeland" sheetId="5" r:id="rId5"/>
    <sheet name="Zusammenzug" sheetId="6" r:id="rId6"/>
  </sheets>
  <definedNames/>
  <calcPr fullCalcOnLoad="1"/>
</workbook>
</file>

<file path=xl/sharedStrings.xml><?xml version="1.0" encoding="utf-8"?>
<sst xmlns="http://schemas.openxmlformats.org/spreadsheetml/2006/main" count="323" uniqueCount="69">
  <si>
    <t>OL</t>
  </si>
  <si>
    <t>Name der Sektion</t>
  </si>
  <si>
    <t>Gruppe</t>
  </si>
  <si>
    <t>Resultat</t>
  </si>
  <si>
    <t>ja</t>
  </si>
  <si>
    <t>nein</t>
  </si>
  <si>
    <t>Hauptrunde</t>
  </si>
  <si>
    <t>Begründung</t>
  </si>
  <si>
    <t>Schütze / Resultat</t>
  </si>
  <si>
    <t>SE</t>
  </si>
  <si>
    <t>MI</t>
  </si>
  <si>
    <t>EM</t>
  </si>
  <si>
    <t>Pistolenschützen Huttwil</t>
  </si>
  <si>
    <t>LG + LP Schützen Bern</t>
  </si>
  <si>
    <t>Oberland</t>
  </si>
  <si>
    <t>Emmental</t>
  </si>
  <si>
    <t>Mittelland</t>
  </si>
  <si>
    <t>Oberaargau</t>
  </si>
  <si>
    <t>Seeland</t>
  </si>
  <si>
    <t>Total</t>
  </si>
  <si>
    <t>Pistolensektion Uetendorf</t>
  </si>
  <si>
    <t>OA</t>
  </si>
  <si>
    <t>Pistolenschützen Münchenbuchsee</t>
  </si>
  <si>
    <t>Sonceboz La Vignerole (JB)</t>
  </si>
  <si>
    <t>Pistolenschützen Nidau</t>
  </si>
  <si>
    <t>Stadtschützen Thun</t>
  </si>
  <si>
    <t>Pistolenschützen Schwarzenburg</t>
  </si>
  <si>
    <t>Schützengesellschaft Strättligen</t>
  </si>
  <si>
    <t>Stadtschützen Burgdorf</t>
  </si>
  <si>
    <t>Pistolenschützen Konolfingen</t>
  </si>
  <si>
    <t>(Jura Bernois)</t>
  </si>
  <si>
    <t>Anzahl angemeldete Gruppen</t>
  </si>
  <si>
    <t>Limiten zu Erreichen der Hauptrunde</t>
  </si>
  <si>
    <t>Seeland/Jura Bernois</t>
  </si>
  <si>
    <t>Pistolenschützen Interlaken und Umg.</t>
  </si>
  <si>
    <t>Mi</t>
  </si>
  <si>
    <t>(integriert im LT Seeland)</t>
  </si>
  <si>
    <t>Nicht vollständig /Nicht geschossen etc</t>
  </si>
  <si>
    <t>LG+LP Schützen Stalden-Schwanden</t>
  </si>
  <si>
    <t>10 m Schützen Oberemmental-Langnau</t>
  </si>
  <si>
    <t>Pistolenschüzen Neufeld-Pieterlen</t>
  </si>
  <si>
    <t>10m Schützen Zollikofen</t>
  </si>
  <si>
    <t>Pistolenschützen Büren a A</t>
  </si>
  <si>
    <t>SG Langenthal, Pistolensektion</t>
  </si>
  <si>
    <t>PS Kirchberg/Lyssach</t>
  </si>
  <si>
    <t>Kantonale Ausscheidungsrunde Luftpistolengruppenmeisterschaft</t>
  </si>
  <si>
    <t>PS Zäziwil-Grosshöchstetten</t>
  </si>
  <si>
    <t>Pistolenschützen Gürbetal</t>
  </si>
  <si>
    <t>Pistolensektion Oberhasli-Meiringen</t>
  </si>
  <si>
    <t>PS Bubenberg Mittelhäusern</t>
  </si>
  <si>
    <t>Anzahl Vereine</t>
  </si>
  <si>
    <t>(1)</t>
  </si>
  <si>
    <t>Pistolenschützen Schangnau</t>
  </si>
  <si>
    <t>verzichten auf Hauptrunde</t>
  </si>
  <si>
    <t>PS Gambach</t>
  </si>
  <si>
    <t>Ste de tir sof+sdt romands Bienne</t>
  </si>
  <si>
    <t>gem kant. Regelung</t>
  </si>
  <si>
    <t>x</t>
  </si>
  <si>
    <t>Rangliste Landesteile Seeland/Berner Jura 2010/2011</t>
  </si>
  <si>
    <t>Rangliste Landesteil Oberaargau 2010/2011</t>
  </si>
  <si>
    <t>Rangliste Landesteil Mittelland 2010/2011</t>
  </si>
  <si>
    <t>Rangliste Landesteil Emmental 2010/2011</t>
  </si>
  <si>
    <t>Rangliste Landesteil Oberland 2010/2011</t>
  </si>
  <si>
    <t>In der Saison 2010/2011 können sich 4 Gruppen für die erste Hauptrunde qualifizieren</t>
  </si>
  <si>
    <t>In der Saison 2010/2011 können sich 5 Gruppen für die erste Hauptrunde qualifizieren</t>
  </si>
  <si>
    <t>Stadtschützen Bern</t>
  </si>
  <si>
    <t>In der Saison 2010/2011 können sich 8 Gruppen für die erste Hauptrunde qualifizieren</t>
  </si>
  <si>
    <t>Massgebend für die Zuteilung Kontingent 2011 / 2012</t>
  </si>
  <si>
    <t>gem AFB 6.1</t>
  </si>
</sst>
</file>

<file path=xl/styles.xml><?xml version="1.0" encoding="utf-8"?>
<styleSheet xmlns="http://schemas.openxmlformats.org/spreadsheetml/2006/main">
  <numFmts count="1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30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right"/>
      <protection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11" fillId="2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/>
    </xf>
    <xf numFmtId="0" fontId="4" fillId="24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2105025</xdr:colOff>
      <xdr:row>4</xdr:row>
      <xdr:rowOff>9525</xdr:rowOff>
    </xdr:to>
    <xdr:pic>
      <xdr:nvPicPr>
        <xdr:cNvPr id="1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133350" y="0"/>
          <a:ext cx="2095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2276475</xdr:colOff>
      <xdr:row>4</xdr:row>
      <xdr:rowOff>57150</xdr:rowOff>
    </xdr:to>
    <xdr:pic>
      <xdr:nvPicPr>
        <xdr:cNvPr id="1" name="Picture 4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85800" y="0"/>
          <a:ext cx="2276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9525</xdr:rowOff>
    </xdr:from>
    <xdr:to>
      <xdr:col>2</xdr:col>
      <xdr:colOff>2171700</xdr:colOff>
      <xdr:row>4</xdr:row>
      <xdr:rowOff>66675</xdr:rowOff>
    </xdr:to>
    <xdr:pic>
      <xdr:nvPicPr>
        <xdr:cNvPr id="1" name="Picture 3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323850" y="9525"/>
          <a:ext cx="2209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9525</xdr:rowOff>
    </xdr:from>
    <xdr:to>
      <xdr:col>2</xdr:col>
      <xdr:colOff>2219325</xdr:colOff>
      <xdr:row>4</xdr:row>
      <xdr:rowOff>47625</xdr:rowOff>
    </xdr:to>
    <xdr:pic>
      <xdr:nvPicPr>
        <xdr:cNvPr id="1" name="Picture 5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85800" y="9525"/>
          <a:ext cx="2219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2</xdr:col>
      <xdr:colOff>2257425</xdr:colOff>
      <xdr:row>4</xdr:row>
      <xdr:rowOff>57150</xdr:rowOff>
    </xdr:to>
    <xdr:pic>
      <xdr:nvPicPr>
        <xdr:cNvPr id="1" name="Picture 4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76275" y="0"/>
          <a:ext cx="22669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3</xdr:col>
      <xdr:colOff>180975</xdr:colOff>
      <xdr:row>0</xdr:row>
      <xdr:rowOff>876300</xdr:rowOff>
    </xdr:to>
    <xdr:pic>
      <xdr:nvPicPr>
        <xdr:cNvPr id="1" name="Picture 2" descr="Logof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800000" flipH="1" flipV="1">
          <a:off x="0" y="19050"/>
          <a:ext cx="2466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34"/>
  <sheetViews>
    <sheetView zoomScalePageLayoutView="0" workbookViewId="0" topLeftCell="B1">
      <selection activeCell="C19" sqref="C19:L19"/>
    </sheetView>
  </sheetViews>
  <sheetFormatPr defaultColWidth="11.421875" defaultRowHeight="12.75"/>
  <cols>
    <col min="1" max="1" width="4.00390625" style="8" hidden="1" customWidth="1"/>
    <col min="2" max="2" width="1.8515625" style="8" customWidth="1"/>
    <col min="3" max="3" width="38.57421875" style="1" customWidth="1"/>
    <col min="4" max="4" width="7.00390625" style="2" customWidth="1"/>
    <col min="5" max="5" width="9.00390625" style="2" customWidth="1"/>
    <col min="6" max="6" width="4.421875" style="2" customWidth="1"/>
    <col min="7" max="7" width="7.00390625" style="2" customWidth="1"/>
    <col min="8" max="8" width="26.7109375" style="2" customWidth="1"/>
    <col min="9" max="9" width="4.57421875" style="2" customWidth="1"/>
    <col min="10" max="11" width="4.28125" style="2" customWidth="1"/>
    <col min="12" max="12" width="4.421875" style="2" customWidth="1"/>
    <col min="13" max="16384" width="11.421875" style="1" customWidth="1"/>
  </cols>
  <sheetData>
    <row r="6" spans="3:12" ht="18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</row>
    <row r="7" spans="3:12" ht="18">
      <c r="C7" s="60" t="s">
        <v>62</v>
      </c>
      <c r="D7" s="60"/>
      <c r="E7" s="60"/>
      <c r="F7" s="60"/>
      <c r="G7" s="60"/>
      <c r="H7" s="60"/>
      <c r="I7" s="60"/>
      <c r="J7" s="60"/>
      <c r="K7" s="60"/>
      <c r="L7" s="60"/>
    </row>
    <row r="10" spans="3:12" ht="14.25">
      <c r="C10" s="5"/>
      <c r="D10" s="6"/>
      <c r="E10" s="6"/>
      <c r="F10" s="57" t="s">
        <v>6</v>
      </c>
      <c r="G10" s="57"/>
      <c r="H10" s="6"/>
      <c r="I10" s="57" t="s">
        <v>8</v>
      </c>
      <c r="J10" s="57"/>
      <c r="K10" s="57"/>
      <c r="L10" s="57"/>
    </row>
    <row r="11" spans="1:12" s="7" customFormat="1" ht="14.25">
      <c r="A11" s="16"/>
      <c r="B11" s="17"/>
      <c r="C11" s="5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7</v>
      </c>
      <c r="I11" s="6">
        <v>1</v>
      </c>
      <c r="J11" s="6">
        <v>2</v>
      </c>
      <c r="K11" s="6">
        <v>3</v>
      </c>
      <c r="L11" s="6">
        <v>4</v>
      </c>
    </row>
    <row r="12" spans="1:12" s="7" customFormat="1" ht="15">
      <c r="A12" s="16" t="s">
        <v>0</v>
      </c>
      <c r="B12" s="30"/>
      <c r="C12" s="50" t="s">
        <v>20</v>
      </c>
      <c r="D12" s="51">
        <v>1</v>
      </c>
      <c r="E12" s="51">
        <f aca="true" t="shared" si="0" ref="E12:E26">SUM(I12:L12)</f>
        <v>1487</v>
      </c>
      <c r="F12" s="51" t="s">
        <v>57</v>
      </c>
      <c r="G12" s="51"/>
      <c r="H12" s="51"/>
      <c r="I12" s="51">
        <v>368</v>
      </c>
      <c r="J12" s="51">
        <v>380</v>
      </c>
      <c r="K12" s="51">
        <v>364</v>
      </c>
      <c r="L12" s="51">
        <v>375</v>
      </c>
    </row>
    <row r="13" spans="1:12" s="7" customFormat="1" ht="15">
      <c r="A13" s="16" t="s">
        <v>0</v>
      </c>
      <c r="B13" s="30"/>
      <c r="C13" s="50" t="s">
        <v>20</v>
      </c>
      <c r="D13" s="51">
        <v>2</v>
      </c>
      <c r="E13" s="51">
        <f t="shared" si="0"/>
        <v>1479</v>
      </c>
      <c r="F13" s="51" t="s">
        <v>57</v>
      </c>
      <c r="G13" s="51"/>
      <c r="H13" s="52"/>
      <c r="I13" s="51">
        <v>365</v>
      </c>
      <c r="J13" s="51">
        <v>366</v>
      </c>
      <c r="K13" s="51">
        <v>375</v>
      </c>
      <c r="L13" s="51">
        <v>373</v>
      </c>
    </row>
    <row r="14" spans="1:12" s="7" customFormat="1" ht="15">
      <c r="A14" s="16"/>
      <c r="B14" s="30"/>
      <c r="C14" s="50" t="s">
        <v>20</v>
      </c>
      <c r="D14" s="51">
        <v>4</v>
      </c>
      <c r="E14" s="51">
        <f t="shared" si="0"/>
        <v>1433</v>
      </c>
      <c r="F14" s="51" t="s">
        <v>57</v>
      </c>
      <c r="G14" s="51"/>
      <c r="H14" s="52"/>
      <c r="I14" s="51">
        <v>369</v>
      </c>
      <c r="J14" s="51">
        <v>337</v>
      </c>
      <c r="K14" s="51">
        <v>365</v>
      </c>
      <c r="L14" s="51">
        <v>362</v>
      </c>
    </row>
    <row r="15" spans="1:12" s="7" customFormat="1" ht="15">
      <c r="A15" s="16" t="s">
        <v>0</v>
      </c>
      <c r="B15" s="30"/>
      <c r="C15" s="50" t="s">
        <v>25</v>
      </c>
      <c r="D15" s="51">
        <v>1</v>
      </c>
      <c r="E15" s="51">
        <f t="shared" si="0"/>
        <v>1431</v>
      </c>
      <c r="F15" s="51" t="s">
        <v>57</v>
      </c>
      <c r="G15" s="51"/>
      <c r="H15" s="52"/>
      <c r="I15" s="51">
        <v>358</v>
      </c>
      <c r="J15" s="51">
        <v>362</v>
      </c>
      <c r="K15" s="51">
        <v>358</v>
      </c>
      <c r="L15" s="51">
        <v>353</v>
      </c>
    </row>
    <row r="16" spans="1:12" s="7" customFormat="1" ht="15">
      <c r="A16" s="16" t="s">
        <v>0</v>
      </c>
      <c r="B16" s="30"/>
      <c r="C16" s="50" t="s">
        <v>38</v>
      </c>
      <c r="D16" s="51">
        <v>1</v>
      </c>
      <c r="E16" s="51">
        <f t="shared" si="0"/>
        <v>1430</v>
      </c>
      <c r="F16" s="51" t="s">
        <v>57</v>
      </c>
      <c r="G16" s="51"/>
      <c r="H16" s="51"/>
      <c r="I16" s="51">
        <v>358</v>
      </c>
      <c r="J16" s="51">
        <v>347</v>
      </c>
      <c r="K16" s="51">
        <v>359</v>
      </c>
      <c r="L16" s="51">
        <v>366</v>
      </c>
    </row>
    <row r="17" spans="1:12" s="7" customFormat="1" ht="15">
      <c r="A17" s="16" t="s">
        <v>0</v>
      </c>
      <c r="B17" s="30"/>
      <c r="C17" s="50" t="s">
        <v>20</v>
      </c>
      <c r="D17" s="51">
        <v>3</v>
      </c>
      <c r="E17" s="51">
        <f t="shared" si="0"/>
        <v>1422</v>
      </c>
      <c r="F17" s="51" t="s">
        <v>57</v>
      </c>
      <c r="G17" s="51"/>
      <c r="H17" s="52" t="s">
        <v>68</v>
      </c>
      <c r="I17" s="51">
        <v>374</v>
      </c>
      <c r="J17" s="51">
        <v>369</v>
      </c>
      <c r="K17" s="51">
        <v>322</v>
      </c>
      <c r="L17" s="51">
        <v>357</v>
      </c>
    </row>
    <row r="18" spans="1:12" s="7" customFormat="1" ht="14.25">
      <c r="A18" s="16"/>
      <c r="B18" s="30"/>
      <c r="C18" s="20" t="s">
        <v>27</v>
      </c>
      <c r="D18" s="21">
        <v>1</v>
      </c>
      <c r="E18" s="21">
        <f t="shared" si="0"/>
        <v>1405</v>
      </c>
      <c r="F18" s="21"/>
      <c r="G18" s="21" t="s">
        <v>57</v>
      </c>
      <c r="H18" s="36" t="s">
        <v>53</v>
      </c>
      <c r="I18" s="21">
        <v>365</v>
      </c>
      <c r="J18" s="21">
        <v>351</v>
      </c>
      <c r="K18" s="21">
        <v>345</v>
      </c>
      <c r="L18" s="21">
        <v>344</v>
      </c>
    </row>
    <row r="19" spans="1:12" s="7" customFormat="1" ht="15">
      <c r="A19" s="16" t="s">
        <v>0</v>
      </c>
      <c r="B19" s="30"/>
      <c r="C19" s="50" t="s">
        <v>25</v>
      </c>
      <c r="D19" s="51">
        <v>2</v>
      </c>
      <c r="E19" s="51">
        <f t="shared" si="0"/>
        <v>1385</v>
      </c>
      <c r="F19" s="51" t="s">
        <v>57</v>
      </c>
      <c r="G19" s="51"/>
      <c r="H19" s="52" t="s">
        <v>68</v>
      </c>
      <c r="I19" s="51">
        <v>349</v>
      </c>
      <c r="J19" s="51">
        <v>353</v>
      </c>
      <c r="K19" s="51">
        <v>342</v>
      </c>
      <c r="L19" s="51">
        <v>341</v>
      </c>
    </row>
    <row r="20" spans="1:12" s="7" customFormat="1" ht="14.25">
      <c r="A20" s="16" t="s">
        <v>0</v>
      </c>
      <c r="B20" s="30"/>
      <c r="C20" s="20" t="s">
        <v>48</v>
      </c>
      <c r="D20" s="21">
        <v>1</v>
      </c>
      <c r="E20" s="21">
        <f t="shared" si="0"/>
        <v>1383</v>
      </c>
      <c r="F20" s="21"/>
      <c r="G20" s="21" t="s">
        <v>57</v>
      </c>
      <c r="H20" s="36" t="s">
        <v>53</v>
      </c>
      <c r="I20" s="21">
        <v>342</v>
      </c>
      <c r="J20" s="21">
        <v>349</v>
      </c>
      <c r="K20" s="21">
        <v>350</v>
      </c>
      <c r="L20" s="21">
        <v>342</v>
      </c>
    </row>
    <row r="21" spans="1:12" s="7" customFormat="1" ht="14.25">
      <c r="A21" s="16" t="s">
        <v>0</v>
      </c>
      <c r="B21" s="30"/>
      <c r="C21" s="20" t="s">
        <v>20</v>
      </c>
      <c r="D21" s="21">
        <v>6</v>
      </c>
      <c r="E21" s="21">
        <f t="shared" si="0"/>
        <v>1365</v>
      </c>
      <c r="F21" s="21"/>
      <c r="G21" s="21" t="s">
        <v>57</v>
      </c>
      <c r="H21" s="36" t="s">
        <v>56</v>
      </c>
      <c r="I21" s="21">
        <v>357</v>
      </c>
      <c r="J21" s="21">
        <v>340</v>
      </c>
      <c r="K21" s="21">
        <v>332</v>
      </c>
      <c r="L21" s="21">
        <v>336</v>
      </c>
    </row>
    <row r="22" spans="1:12" s="7" customFormat="1" ht="14.25">
      <c r="A22" s="16" t="s">
        <v>0</v>
      </c>
      <c r="B22" s="30"/>
      <c r="C22" s="20" t="s">
        <v>48</v>
      </c>
      <c r="D22" s="21">
        <v>2</v>
      </c>
      <c r="E22" s="21">
        <f t="shared" si="0"/>
        <v>1361</v>
      </c>
      <c r="F22" s="21"/>
      <c r="G22" s="21" t="s">
        <v>57</v>
      </c>
      <c r="H22" s="36" t="s">
        <v>53</v>
      </c>
      <c r="I22" s="21">
        <v>340</v>
      </c>
      <c r="J22" s="21">
        <v>355</v>
      </c>
      <c r="K22" s="21">
        <v>336</v>
      </c>
      <c r="L22" s="21">
        <v>330</v>
      </c>
    </row>
    <row r="23" spans="1:12" s="7" customFormat="1" ht="14.25">
      <c r="A23" s="16" t="s">
        <v>0</v>
      </c>
      <c r="B23" s="30"/>
      <c r="C23" s="20" t="s">
        <v>34</v>
      </c>
      <c r="D23" s="21">
        <v>1</v>
      </c>
      <c r="E23" s="21">
        <f t="shared" si="0"/>
        <v>1358</v>
      </c>
      <c r="F23" s="21"/>
      <c r="G23" s="21" t="s">
        <v>57</v>
      </c>
      <c r="H23" s="36" t="s">
        <v>53</v>
      </c>
      <c r="I23" s="21">
        <v>339</v>
      </c>
      <c r="J23" s="21">
        <v>355</v>
      </c>
      <c r="K23" s="21">
        <v>338</v>
      </c>
      <c r="L23" s="21">
        <v>326</v>
      </c>
    </row>
    <row r="24" spans="1:12" s="7" customFormat="1" ht="14.25">
      <c r="A24" s="16" t="s">
        <v>0</v>
      </c>
      <c r="B24" s="30"/>
      <c r="C24" s="20" t="s">
        <v>27</v>
      </c>
      <c r="D24" s="21">
        <v>2</v>
      </c>
      <c r="E24" s="21">
        <f t="shared" si="0"/>
        <v>1355</v>
      </c>
      <c r="F24" s="21"/>
      <c r="G24" s="21" t="s">
        <v>57</v>
      </c>
      <c r="H24" s="36" t="s">
        <v>53</v>
      </c>
      <c r="I24" s="21">
        <v>345</v>
      </c>
      <c r="J24" s="21">
        <v>340</v>
      </c>
      <c r="K24" s="21">
        <v>336</v>
      </c>
      <c r="L24" s="21">
        <v>334</v>
      </c>
    </row>
    <row r="25" spans="1:12" s="7" customFormat="1" ht="14.25">
      <c r="A25" s="16" t="s">
        <v>0</v>
      </c>
      <c r="B25" s="30"/>
      <c r="C25" s="20" t="s">
        <v>20</v>
      </c>
      <c r="D25" s="21">
        <v>5</v>
      </c>
      <c r="E25" s="21">
        <f t="shared" si="0"/>
        <v>1350</v>
      </c>
      <c r="F25" s="21"/>
      <c r="G25" s="21" t="s">
        <v>57</v>
      </c>
      <c r="H25" s="36" t="s">
        <v>56</v>
      </c>
      <c r="I25" s="21">
        <v>335</v>
      </c>
      <c r="J25" s="21">
        <v>342</v>
      </c>
      <c r="K25" s="21">
        <v>323</v>
      </c>
      <c r="L25" s="21">
        <v>350</v>
      </c>
    </row>
    <row r="26" spans="1:12" s="7" customFormat="1" ht="14.25">
      <c r="A26" s="16" t="s">
        <v>0</v>
      </c>
      <c r="B26" s="30"/>
      <c r="C26" s="20" t="s">
        <v>25</v>
      </c>
      <c r="D26" s="21">
        <v>3</v>
      </c>
      <c r="E26" s="21">
        <f t="shared" si="0"/>
        <v>1245</v>
      </c>
      <c r="F26" s="21"/>
      <c r="G26" s="21" t="s">
        <v>57</v>
      </c>
      <c r="H26" s="36" t="s">
        <v>56</v>
      </c>
      <c r="I26" s="21">
        <v>304</v>
      </c>
      <c r="J26" s="21">
        <v>290</v>
      </c>
      <c r="K26" s="21">
        <v>321</v>
      </c>
      <c r="L26" s="21">
        <v>330</v>
      </c>
    </row>
    <row r="27" spans="1:12" s="7" customFormat="1" ht="15">
      <c r="A27" s="16" t="s">
        <v>0</v>
      </c>
      <c r="B27" s="30"/>
      <c r="C27" s="20"/>
      <c r="D27" s="21"/>
      <c r="E27" s="21"/>
      <c r="F27" s="37"/>
      <c r="G27" s="37"/>
      <c r="H27" s="36"/>
      <c r="I27" s="37"/>
      <c r="J27" s="37"/>
      <c r="K27" s="37"/>
      <c r="L27" s="37"/>
    </row>
    <row r="28" spans="1:12" s="7" customFormat="1" ht="14.25">
      <c r="A28" s="16" t="s">
        <v>0</v>
      </c>
      <c r="B28" s="30"/>
      <c r="C28" s="20"/>
      <c r="D28" s="21"/>
      <c r="E28" s="21"/>
      <c r="F28" s="21"/>
      <c r="G28" s="21"/>
      <c r="H28" s="36"/>
      <c r="I28" s="21"/>
      <c r="J28" s="21"/>
      <c r="K28" s="21"/>
      <c r="L28" s="21"/>
    </row>
    <row r="29" spans="1:12" s="7" customFormat="1" ht="14.25">
      <c r="A29" s="16"/>
      <c r="B29" s="30"/>
      <c r="C29" s="20"/>
      <c r="D29" s="21"/>
      <c r="E29" s="21"/>
      <c r="F29" s="21"/>
      <c r="G29" s="21"/>
      <c r="H29" s="36"/>
      <c r="I29" s="21"/>
      <c r="J29" s="21"/>
      <c r="K29" s="21"/>
      <c r="L29" s="21"/>
    </row>
    <row r="30" spans="1:12" s="7" customFormat="1" ht="14.25">
      <c r="A30" s="16" t="s">
        <v>0</v>
      </c>
      <c r="B30" s="30"/>
      <c r="C30" s="20"/>
      <c r="D30" s="21"/>
      <c r="E30" s="21"/>
      <c r="F30" s="21"/>
      <c r="G30" s="21"/>
      <c r="H30" s="36"/>
      <c r="I30" s="21"/>
      <c r="J30" s="21"/>
      <c r="K30" s="21"/>
      <c r="L30" s="21"/>
    </row>
    <row r="31" spans="3:12" ht="14.25">
      <c r="C31" s="20"/>
      <c r="D31" s="21"/>
      <c r="E31" s="21"/>
      <c r="F31" s="21"/>
      <c r="G31" s="21"/>
      <c r="H31" s="36"/>
      <c r="I31" s="21"/>
      <c r="J31" s="21"/>
      <c r="K31" s="21"/>
      <c r="L31" s="21"/>
    </row>
    <row r="32" ht="12.75" hidden="1"/>
    <row r="34" spans="3:12" ht="15">
      <c r="C34" s="58" t="s">
        <v>66</v>
      </c>
      <c r="D34" s="59"/>
      <c r="E34" s="59"/>
      <c r="F34" s="59"/>
      <c r="G34" s="59"/>
      <c r="H34" s="59"/>
      <c r="I34" s="59"/>
      <c r="J34" s="59"/>
      <c r="K34" s="59"/>
      <c r="L34" s="59"/>
    </row>
  </sheetData>
  <sheetProtection/>
  <mergeCells count="5">
    <mergeCell ref="F10:G10"/>
    <mergeCell ref="I10:L10"/>
    <mergeCell ref="C34:L34"/>
    <mergeCell ref="C6:L6"/>
    <mergeCell ref="C7:L7"/>
  </mergeCells>
  <printOptions horizontalCentered="1" verticalCentered="1"/>
  <pageMargins left="0.7874015748031497" right="0.7874015748031497" top="0.19" bottom="0.984251968503937" header="0.46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B1">
      <selection activeCell="C17" sqref="C17:L17"/>
    </sheetView>
  </sheetViews>
  <sheetFormatPr defaultColWidth="11.421875" defaultRowHeight="12.75"/>
  <cols>
    <col min="1" max="1" width="3.28125" style="1" hidden="1" customWidth="1"/>
    <col min="2" max="2" width="10.28125" style="1" customWidth="1"/>
    <col min="3" max="3" width="38.00390625" style="1" customWidth="1"/>
    <col min="4" max="4" width="7.00390625" style="2" customWidth="1"/>
    <col min="5" max="5" width="9.00390625" style="2" customWidth="1"/>
    <col min="6" max="6" width="4.421875" style="2" customWidth="1"/>
    <col min="7" max="7" width="7.00390625" style="2" customWidth="1"/>
    <col min="8" max="8" width="26.7109375" style="2" customWidth="1"/>
    <col min="9" max="9" width="4.57421875" style="2" customWidth="1"/>
    <col min="10" max="11" width="4.28125" style="2" customWidth="1"/>
    <col min="12" max="12" width="4.421875" style="2" customWidth="1"/>
    <col min="13" max="16384" width="11.421875" style="1" customWidth="1"/>
  </cols>
  <sheetData>
    <row r="1" ht="14.25">
      <c r="C1"/>
    </row>
    <row r="2" ht="14.25">
      <c r="C2"/>
    </row>
    <row r="3" ht="14.25">
      <c r="C3"/>
    </row>
    <row r="7" spans="3:12" ht="18">
      <c r="C7" s="60" t="s">
        <v>45</v>
      </c>
      <c r="D7" s="60"/>
      <c r="E7" s="60"/>
      <c r="F7" s="60"/>
      <c r="G7" s="60"/>
      <c r="H7" s="60"/>
      <c r="I7" s="60"/>
      <c r="J7" s="60"/>
      <c r="K7" s="60"/>
      <c r="L7" s="60"/>
    </row>
    <row r="8" spans="3:12" ht="18">
      <c r="C8" s="60" t="s">
        <v>61</v>
      </c>
      <c r="D8" s="60"/>
      <c r="E8" s="60"/>
      <c r="F8" s="60"/>
      <c r="G8" s="60"/>
      <c r="H8" s="60"/>
      <c r="I8" s="60"/>
      <c r="J8" s="60"/>
      <c r="K8" s="60"/>
      <c r="L8" s="60"/>
    </row>
    <row r="11" spans="1:12" s="33" customFormat="1" ht="14.25">
      <c r="A11" s="31"/>
      <c r="B11" s="32"/>
      <c r="C11" s="28"/>
      <c r="D11" s="6"/>
      <c r="E11" s="6"/>
      <c r="F11" s="57" t="s">
        <v>6</v>
      </c>
      <c r="G11" s="57"/>
      <c r="H11" s="6"/>
      <c r="I11" s="57" t="s">
        <v>8</v>
      </c>
      <c r="J11" s="57"/>
      <c r="K11" s="57"/>
      <c r="L11" s="57"/>
    </row>
    <row r="12" spans="1:12" s="33" customFormat="1" ht="14.25">
      <c r="A12" s="31"/>
      <c r="B12" s="32"/>
      <c r="C12" s="28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7</v>
      </c>
      <c r="I12" s="6">
        <v>1</v>
      </c>
      <c r="J12" s="6">
        <v>2</v>
      </c>
      <c r="K12" s="6">
        <v>3</v>
      </c>
      <c r="L12" s="6">
        <v>4</v>
      </c>
    </row>
    <row r="13" spans="1:12" s="33" customFormat="1" ht="15">
      <c r="A13" s="31"/>
      <c r="B13" s="32"/>
      <c r="C13" s="55" t="s">
        <v>12</v>
      </c>
      <c r="D13" s="51">
        <v>1</v>
      </c>
      <c r="E13" s="51">
        <f aca="true" t="shared" si="0" ref="E13:E21">SUM(I13:L13)</f>
        <v>1490</v>
      </c>
      <c r="F13" s="51" t="s">
        <v>57</v>
      </c>
      <c r="G13" s="51"/>
      <c r="H13" s="52"/>
      <c r="I13" s="51">
        <v>361</v>
      </c>
      <c r="J13" s="51">
        <v>385</v>
      </c>
      <c r="K13" s="51">
        <v>380</v>
      </c>
      <c r="L13" s="51">
        <v>364</v>
      </c>
    </row>
    <row r="14" spans="1:12" s="33" customFormat="1" ht="15">
      <c r="A14" s="31" t="s">
        <v>11</v>
      </c>
      <c r="B14" s="32"/>
      <c r="C14" s="55" t="s">
        <v>46</v>
      </c>
      <c r="D14" s="56">
        <v>1</v>
      </c>
      <c r="E14" s="51">
        <f t="shared" si="0"/>
        <v>1459</v>
      </c>
      <c r="F14" s="51" t="s">
        <v>57</v>
      </c>
      <c r="G14" s="51"/>
      <c r="H14" s="52"/>
      <c r="I14" s="51">
        <v>373</v>
      </c>
      <c r="J14" s="51">
        <v>360</v>
      </c>
      <c r="K14" s="51">
        <v>360</v>
      </c>
      <c r="L14" s="51">
        <v>366</v>
      </c>
    </row>
    <row r="15" spans="1:12" s="33" customFormat="1" ht="14.25">
      <c r="A15" s="31" t="s">
        <v>11</v>
      </c>
      <c r="B15" s="32"/>
      <c r="C15" s="38" t="s">
        <v>52</v>
      </c>
      <c r="D15" s="21">
        <v>1</v>
      </c>
      <c r="E15" s="21">
        <f t="shared" si="0"/>
        <v>1435</v>
      </c>
      <c r="F15" s="21"/>
      <c r="G15" s="21" t="s">
        <v>57</v>
      </c>
      <c r="H15" s="36" t="s">
        <v>53</v>
      </c>
      <c r="I15" s="21">
        <v>360</v>
      </c>
      <c r="J15" s="21">
        <v>370</v>
      </c>
      <c r="K15" s="21">
        <v>367</v>
      </c>
      <c r="L15" s="21">
        <v>338</v>
      </c>
    </row>
    <row r="16" spans="1:12" s="33" customFormat="1" ht="15">
      <c r="A16" s="31" t="s">
        <v>11</v>
      </c>
      <c r="B16" s="32"/>
      <c r="C16" s="55" t="s">
        <v>39</v>
      </c>
      <c r="D16" s="51">
        <v>1</v>
      </c>
      <c r="E16" s="51">
        <f t="shared" si="0"/>
        <v>1429</v>
      </c>
      <c r="F16" s="51" t="s">
        <v>57</v>
      </c>
      <c r="G16" s="51"/>
      <c r="H16" s="52"/>
      <c r="I16" s="51">
        <v>377</v>
      </c>
      <c r="J16" s="51">
        <v>359</v>
      </c>
      <c r="K16" s="51">
        <v>348</v>
      </c>
      <c r="L16" s="51">
        <v>345</v>
      </c>
    </row>
    <row r="17" spans="1:12" s="33" customFormat="1" ht="15">
      <c r="A17" s="31" t="s">
        <v>11</v>
      </c>
      <c r="B17" s="32"/>
      <c r="C17" s="55" t="s">
        <v>12</v>
      </c>
      <c r="D17" s="51">
        <v>2</v>
      </c>
      <c r="E17" s="51">
        <f t="shared" si="0"/>
        <v>1400</v>
      </c>
      <c r="F17" s="51" t="s">
        <v>57</v>
      </c>
      <c r="G17" s="51"/>
      <c r="H17" s="52" t="s">
        <v>68</v>
      </c>
      <c r="I17" s="51">
        <v>347</v>
      </c>
      <c r="J17" s="51">
        <v>354</v>
      </c>
      <c r="K17" s="51">
        <v>347</v>
      </c>
      <c r="L17" s="51">
        <v>352</v>
      </c>
    </row>
    <row r="18" spans="1:12" s="33" customFormat="1" ht="15">
      <c r="A18" s="31" t="s">
        <v>11</v>
      </c>
      <c r="B18" s="32"/>
      <c r="C18" s="55" t="s">
        <v>29</v>
      </c>
      <c r="D18" s="51">
        <v>1</v>
      </c>
      <c r="E18" s="51">
        <f t="shared" si="0"/>
        <v>1386</v>
      </c>
      <c r="F18" s="51" t="s">
        <v>57</v>
      </c>
      <c r="G18" s="51"/>
      <c r="H18" s="52"/>
      <c r="I18" s="51">
        <v>348</v>
      </c>
      <c r="J18" s="51">
        <v>340</v>
      </c>
      <c r="K18" s="51">
        <v>349</v>
      </c>
      <c r="L18" s="51">
        <v>349</v>
      </c>
    </row>
    <row r="19" spans="1:12" s="33" customFormat="1" ht="14.25">
      <c r="A19" s="31" t="s">
        <v>11</v>
      </c>
      <c r="B19" s="32"/>
      <c r="C19" s="38" t="s">
        <v>46</v>
      </c>
      <c r="D19" s="21">
        <v>2</v>
      </c>
      <c r="E19" s="21">
        <f t="shared" si="0"/>
        <v>1365</v>
      </c>
      <c r="F19" s="21"/>
      <c r="G19" s="21" t="s">
        <v>57</v>
      </c>
      <c r="H19" s="36"/>
      <c r="I19" s="21">
        <v>343</v>
      </c>
      <c r="J19" s="21">
        <v>347</v>
      </c>
      <c r="K19" s="21">
        <v>350</v>
      </c>
      <c r="L19" s="21">
        <v>325</v>
      </c>
    </row>
    <row r="20" spans="1:12" s="33" customFormat="1" ht="14.25">
      <c r="A20" s="31" t="s">
        <v>11</v>
      </c>
      <c r="B20" s="32"/>
      <c r="C20" s="38" t="s">
        <v>39</v>
      </c>
      <c r="D20" s="21">
        <v>2</v>
      </c>
      <c r="E20" s="21">
        <f t="shared" si="0"/>
        <v>1328</v>
      </c>
      <c r="F20" s="21"/>
      <c r="G20" s="21" t="s">
        <v>57</v>
      </c>
      <c r="H20" s="36" t="s">
        <v>56</v>
      </c>
      <c r="I20" s="21">
        <v>353</v>
      </c>
      <c r="J20" s="21">
        <v>350</v>
      </c>
      <c r="K20" s="21">
        <v>327</v>
      </c>
      <c r="L20" s="21">
        <v>298</v>
      </c>
    </row>
    <row r="21" spans="1:12" s="33" customFormat="1" ht="14.25">
      <c r="A21" s="31" t="s">
        <v>11</v>
      </c>
      <c r="B21" s="32"/>
      <c r="C21" s="38" t="s">
        <v>29</v>
      </c>
      <c r="D21" s="21">
        <v>2</v>
      </c>
      <c r="E21" s="21">
        <f t="shared" si="0"/>
        <v>1267</v>
      </c>
      <c r="F21" s="21"/>
      <c r="G21" s="21" t="s">
        <v>57</v>
      </c>
      <c r="H21" s="36" t="s">
        <v>56</v>
      </c>
      <c r="I21" s="21">
        <v>343</v>
      </c>
      <c r="J21" s="21">
        <v>335</v>
      </c>
      <c r="K21" s="21">
        <v>268</v>
      </c>
      <c r="L21" s="21">
        <v>321</v>
      </c>
    </row>
    <row r="22" spans="1:12" s="33" customFormat="1" ht="14.25">
      <c r="A22" s="31" t="s">
        <v>11</v>
      </c>
      <c r="B22" s="32"/>
      <c r="C22" s="38"/>
      <c r="D22" s="21"/>
      <c r="E22" s="21"/>
      <c r="F22" s="21"/>
      <c r="G22" s="21"/>
      <c r="H22" s="36"/>
      <c r="I22" s="21"/>
      <c r="J22" s="21"/>
      <c r="K22" s="21"/>
      <c r="L22" s="21"/>
    </row>
    <row r="23" spans="1:12" s="33" customFormat="1" ht="14.25">
      <c r="A23" s="31"/>
      <c r="B23" s="32"/>
      <c r="C23" s="38"/>
      <c r="D23" s="21"/>
      <c r="E23" s="21"/>
      <c r="F23" s="21"/>
      <c r="G23" s="21"/>
      <c r="H23" s="36"/>
      <c r="I23" s="21"/>
      <c r="J23" s="21"/>
      <c r="K23" s="21"/>
      <c r="L23" s="21"/>
    </row>
    <row r="24" spans="1:12" s="33" customFormat="1" ht="14.25">
      <c r="A24" s="31"/>
      <c r="B24" s="32"/>
      <c r="C24" s="38"/>
      <c r="D24" s="21"/>
      <c r="E24" s="21"/>
      <c r="F24" s="21"/>
      <c r="G24" s="21"/>
      <c r="H24" s="36"/>
      <c r="I24" s="21"/>
      <c r="J24" s="21"/>
      <c r="K24" s="21"/>
      <c r="L24" s="21"/>
    </row>
    <row r="25" spans="1:12" s="33" customFormat="1" ht="14.25">
      <c r="A25" s="31"/>
      <c r="B25" s="32"/>
      <c r="C25" s="38"/>
      <c r="D25" s="21"/>
      <c r="E25" s="21"/>
      <c r="F25" s="21"/>
      <c r="G25" s="21"/>
      <c r="H25" s="36"/>
      <c r="I25" s="21"/>
      <c r="J25" s="21"/>
      <c r="K25" s="21"/>
      <c r="L25" s="21"/>
    </row>
    <row r="26" spans="1:12" s="33" customFormat="1" ht="14.25">
      <c r="A26" s="31" t="s">
        <v>11</v>
      </c>
      <c r="B26" s="32"/>
      <c r="C26" s="38"/>
      <c r="D26" s="21"/>
      <c r="E26" s="21"/>
      <c r="F26" s="21"/>
      <c r="G26" s="21"/>
      <c r="H26" s="36"/>
      <c r="I26" s="21"/>
      <c r="J26" s="21"/>
      <c r="K26" s="21"/>
      <c r="L26" s="21"/>
    </row>
    <row r="27" ht="12.75"/>
    <row r="28" ht="12.75"/>
    <row r="29" ht="12.75"/>
    <row r="30" spans="3:12" ht="15">
      <c r="C30" s="58" t="s">
        <v>64</v>
      </c>
      <c r="D30" s="59"/>
      <c r="E30" s="59"/>
      <c r="F30" s="59"/>
      <c r="G30" s="59"/>
      <c r="H30" s="59"/>
      <c r="I30" s="59"/>
      <c r="J30" s="59"/>
      <c r="K30" s="59"/>
      <c r="L30" s="59"/>
    </row>
    <row r="31" ht="12.75"/>
    <row r="32" ht="12.75"/>
    <row r="33" spans="4:12" s="33" customFormat="1" ht="11.25">
      <c r="D33" s="34"/>
      <c r="E33" s="34"/>
      <c r="F33" s="34"/>
      <c r="G33" s="34"/>
      <c r="H33" s="34"/>
      <c r="I33" s="34"/>
      <c r="J33" s="34"/>
      <c r="K33" s="34"/>
      <c r="L33" s="34"/>
    </row>
    <row r="34" s="33" customFormat="1" ht="11.25"/>
  </sheetData>
  <sheetProtection/>
  <mergeCells count="5">
    <mergeCell ref="F11:G11"/>
    <mergeCell ref="I11:L11"/>
    <mergeCell ref="C30:L30"/>
    <mergeCell ref="C7:L7"/>
    <mergeCell ref="C8:L8"/>
  </mergeCells>
  <printOptions horizontalCentered="1" verticalCentered="1"/>
  <pageMargins left="0.2" right="0.7874015748031497" top="0.22" bottom="0.984251968503937" header="0.25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B1">
      <selection activeCell="D12" sqref="D12:L28"/>
    </sheetView>
  </sheetViews>
  <sheetFormatPr defaultColWidth="11.421875" defaultRowHeight="12.75"/>
  <cols>
    <col min="1" max="1" width="6.7109375" style="1" hidden="1" customWidth="1"/>
    <col min="2" max="2" width="5.421875" style="7" customWidth="1"/>
    <col min="3" max="3" width="37.00390625" style="1" customWidth="1"/>
    <col min="4" max="4" width="7.00390625" style="2" customWidth="1"/>
    <col min="5" max="5" width="9.00390625" style="2" customWidth="1"/>
    <col min="6" max="6" width="4.421875" style="2" customWidth="1"/>
    <col min="7" max="7" width="7.00390625" style="2" customWidth="1"/>
    <col min="8" max="8" width="26.7109375" style="2" customWidth="1"/>
    <col min="9" max="9" width="4.57421875" style="2" customWidth="1"/>
    <col min="10" max="11" width="4.28125" style="2" customWidth="1"/>
    <col min="12" max="12" width="4.421875" style="2" customWidth="1"/>
    <col min="13" max="16384" width="11.421875" style="1" customWidth="1"/>
  </cols>
  <sheetData>
    <row r="1" spans="1:12" ht="14.25">
      <c r="A1" s="22"/>
      <c r="B1" s="23"/>
      <c r="C1" s="22"/>
      <c r="D1" s="24"/>
      <c r="E1" s="24"/>
      <c r="F1" s="24"/>
      <c r="G1" s="24"/>
      <c r="H1" s="24"/>
      <c r="I1" s="24"/>
      <c r="J1" s="24"/>
      <c r="K1" s="24"/>
      <c r="L1" s="24"/>
    </row>
    <row r="2" spans="1:12" ht="14.25">
      <c r="A2" s="22"/>
      <c r="B2" s="23"/>
      <c r="C2" s="22"/>
      <c r="D2" s="24"/>
      <c r="E2" s="24"/>
      <c r="F2" s="24"/>
      <c r="G2" s="24"/>
      <c r="H2" s="24"/>
      <c r="I2" s="24"/>
      <c r="J2" s="24"/>
      <c r="K2" s="24"/>
      <c r="L2" s="24"/>
    </row>
    <row r="3" spans="1:12" ht="14.25">
      <c r="A3" s="22"/>
      <c r="B3" s="23"/>
      <c r="C3" s="22"/>
      <c r="D3" s="24"/>
      <c r="E3" s="24"/>
      <c r="F3" s="24"/>
      <c r="G3" s="24"/>
      <c r="H3" s="24"/>
      <c r="I3" s="24"/>
      <c r="J3" s="24"/>
      <c r="K3" s="24"/>
      <c r="L3" s="24"/>
    </row>
    <row r="4" spans="1:12" ht="14.25">
      <c r="A4" s="22"/>
      <c r="B4" s="23"/>
      <c r="C4" s="22"/>
      <c r="D4" s="24"/>
      <c r="E4" s="24"/>
      <c r="F4" s="24"/>
      <c r="G4" s="24"/>
      <c r="H4" s="24"/>
      <c r="I4" s="24"/>
      <c r="J4" s="24"/>
      <c r="K4" s="24"/>
      <c r="L4" s="24"/>
    </row>
    <row r="5" spans="1:12" ht="14.25">
      <c r="A5" s="22"/>
      <c r="B5" s="23"/>
      <c r="C5" s="22"/>
      <c r="D5" s="24"/>
      <c r="E5" s="24"/>
      <c r="F5" s="24"/>
      <c r="G5" s="24"/>
      <c r="H5" s="24"/>
      <c r="I5" s="24"/>
      <c r="J5" s="24"/>
      <c r="K5" s="24"/>
      <c r="L5" s="24"/>
    </row>
    <row r="6" spans="1:12" ht="18">
      <c r="A6" s="22"/>
      <c r="B6" s="23"/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</row>
    <row r="7" spans="1:12" ht="18">
      <c r="A7" s="22"/>
      <c r="B7" s="23"/>
      <c r="C7" s="60" t="s">
        <v>60</v>
      </c>
      <c r="D7" s="60"/>
      <c r="E7" s="60"/>
      <c r="F7" s="60"/>
      <c r="G7" s="60"/>
      <c r="H7" s="60"/>
      <c r="I7" s="60"/>
      <c r="J7" s="60"/>
      <c r="K7" s="60"/>
      <c r="L7" s="60"/>
    </row>
    <row r="8" spans="1:12" ht="14.25">
      <c r="A8" s="22"/>
      <c r="B8" s="23"/>
      <c r="C8" s="22"/>
      <c r="D8" s="24"/>
      <c r="E8" s="24"/>
      <c r="F8" s="24"/>
      <c r="G8" s="24"/>
      <c r="H8" s="24"/>
      <c r="I8" s="24"/>
      <c r="J8" s="24"/>
      <c r="K8" s="24"/>
      <c r="L8" s="24"/>
    </row>
    <row r="9" spans="1:12" ht="14.25">
      <c r="A9" s="22"/>
      <c r="B9" s="23"/>
      <c r="C9" s="22"/>
      <c r="D9" s="24"/>
      <c r="E9" s="24"/>
      <c r="F9" s="24"/>
      <c r="G9" s="24"/>
      <c r="H9" s="24"/>
      <c r="I9" s="24"/>
      <c r="J9" s="24"/>
      <c r="K9" s="24"/>
      <c r="L9" s="24"/>
    </row>
    <row r="10" spans="1:12" s="35" customFormat="1" ht="14.25">
      <c r="A10" s="25"/>
      <c r="B10" s="26"/>
      <c r="C10" s="5"/>
      <c r="D10" s="6"/>
      <c r="E10" s="6"/>
      <c r="F10" s="57" t="s">
        <v>6</v>
      </c>
      <c r="G10" s="57"/>
      <c r="H10" s="6"/>
      <c r="I10" s="57" t="s">
        <v>8</v>
      </c>
      <c r="J10" s="57"/>
      <c r="K10" s="57"/>
      <c r="L10" s="57"/>
    </row>
    <row r="11" spans="1:12" s="35" customFormat="1" ht="14.25">
      <c r="A11" s="25"/>
      <c r="B11" s="26"/>
      <c r="C11" s="5" t="s">
        <v>1</v>
      </c>
      <c r="D11" s="6" t="s">
        <v>2</v>
      </c>
      <c r="E11" s="6" t="s">
        <v>3</v>
      </c>
      <c r="F11" s="6" t="s">
        <v>4</v>
      </c>
      <c r="G11" s="6" t="s">
        <v>5</v>
      </c>
      <c r="H11" s="6" t="s">
        <v>7</v>
      </c>
      <c r="I11" s="6">
        <v>1</v>
      </c>
      <c r="J11" s="6">
        <v>2</v>
      </c>
      <c r="K11" s="6">
        <v>3</v>
      </c>
      <c r="L11" s="6">
        <v>4</v>
      </c>
    </row>
    <row r="12" spans="1:12" s="35" customFormat="1" ht="14.25">
      <c r="A12" s="25" t="s">
        <v>35</v>
      </c>
      <c r="B12" s="26"/>
      <c r="C12" s="20" t="s">
        <v>26</v>
      </c>
      <c r="D12" s="21">
        <v>1</v>
      </c>
      <c r="E12" s="21">
        <f aca="true" t="shared" si="0" ref="E12:E31">SUM(I12:L12)</f>
        <v>1481</v>
      </c>
      <c r="F12" s="21"/>
      <c r="G12" s="21" t="s">
        <v>57</v>
      </c>
      <c r="H12" s="53" t="s">
        <v>53</v>
      </c>
      <c r="I12" s="21">
        <v>375</v>
      </c>
      <c r="J12" s="21">
        <v>361</v>
      </c>
      <c r="K12" s="21">
        <v>372</v>
      </c>
      <c r="L12" s="21">
        <v>373</v>
      </c>
    </row>
    <row r="13" spans="1:12" s="35" customFormat="1" ht="15">
      <c r="A13" s="25" t="s">
        <v>35</v>
      </c>
      <c r="B13" s="26"/>
      <c r="C13" s="50" t="s">
        <v>49</v>
      </c>
      <c r="D13" s="51">
        <v>1</v>
      </c>
      <c r="E13" s="51">
        <f t="shared" si="0"/>
        <v>1460</v>
      </c>
      <c r="F13" s="51" t="s">
        <v>57</v>
      </c>
      <c r="G13" s="51"/>
      <c r="H13" s="52"/>
      <c r="I13" s="51">
        <v>367</v>
      </c>
      <c r="J13" s="51">
        <v>367</v>
      </c>
      <c r="K13" s="51">
        <v>362</v>
      </c>
      <c r="L13" s="51">
        <v>364</v>
      </c>
    </row>
    <row r="14" spans="1:12" s="35" customFormat="1" ht="15">
      <c r="A14" s="25" t="s">
        <v>35</v>
      </c>
      <c r="B14" s="26"/>
      <c r="C14" s="50" t="s">
        <v>54</v>
      </c>
      <c r="D14" s="51">
        <v>1</v>
      </c>
      <c r="E14" s="51">
        <f t="shared" si="0"/>
        <v>1451</v>
      </c>
      <c r="F14" s="51" t="s">
        <v>57</v>
      </c>
      <c r="G14" s="51"/>
      <c r="H14" s="52"/>
      <c r="I14" s="51">
        <v>373</v>
      </c>
      <c r="J14" s="51">
        <v>368</v>
      </c>
      <c r="K14" s="51">
        <v>350</v>
      </c>
      <c r="L14" s="51">
        <v>360</v>
      </c>
    </row>
    <row r="15" spans="1:12" s="35" customFormat="1" ht="15">
      <c r="A15" s="25" t="s">
        <v>35</v>
      </c>
      <c r="B15" s="26"/>
      <c r="C15" s="50" t="s">
        <v>13</v>
      </c>
      <c r="D15" s="51">
        <v>1</v>
      </c>
      <c r="E15" s="51">
        <f t="shared" si="0"/>
        <v>1451</v>
      </c>
      <c r="F15" s="51" t="s">
        <v>57</v>
      </c>
      <c r="G15" s="51"/>
      <c r="H15" s="52"/>
      <c r="I15" s="51">
        <v>364</v>
      </c>
      <c r="J15" s="51">
        <v>372</v>
      </c>
      <c r="K15" s="51">
        <v>359</v>
      </c>
      <c r="L15" s="51">
        <v>356</v>
      </c>
    </row>
    <row r="16" spans="1:12" s="35" customFormat="1" ht="15">
      <c r="A16" s="25" t="s">
        <v>10</v>
      </c>
      <c r="B16" s="26"/>
      <c r="C16" s="50" t="s">
        <v>47</v>
      </c>
      <c r="D16" s="51">
        <v>1</v>
      </c>
      <c r="E16" s="51">
        <f t="shared" si="0"/>
        <v>1447</v>
      </c>
      <c r="F16" s="51" t="s">
        <v>57</v>
      </c>
      <c r="G16" s="51"/>
      <c r="H16" s="52"/>
      <c r="I16" s="51">
        <v>361</v>
      </c>
      <c r="J16" s="51">
        <v>362</v>
      </c>
      <c r="K16" s="51">
        <v>359</v>
      </c>
      <c r="L16" s="51">
        <v>365</v>
      </c>
    </row>
    <row r="17" spans="1:12" s="35" customFormat="1" ht="15">
      <c r="A17" s="25" t="s">
        <v>10</v>
      </c>
      <c r="B17" s="26"/>
      <c r="C17" s="50" t="s">
        <v>49</v>
      </c>
      <c r="D17" s="51">
        <v>2</v>
      </c>
      <c r="E17" s="51">
        <f t="shared" si="0"/>
        <v>1442</v>
      </c>
      <c r="F17" s="51" t="s">
        <v>57</v>
      </c>
      <c r="G17" s="51"/>
      <c r="H17" s="52"/>
      <c r="I17" s="51">
        <v>364</v>
      </c>
      <c r="J17" s="51">
        <v>340</v>
      </c>
      <c r="K17" s="51">
        <v>359</v>
      </c>
      <c r="L17" s="51">
        <v>379</v>
      </c>
    </row>
    <row r="18" spans="1:12" s="35" customFormat="1" ht="15">
      <c r="A18" s="25" t="s">
        <v>10</v>
      </c>
      <c r="B18" s="26"/>
      <c r="C18" s="50" t="s">
        <v>41</v>
      </c>
      <c r="D18" s="54">
        <v>1</v>
      </c>
      <c r="E18" s="51">
        <f t="shared" si="0"/>
        <v>1438</v>
      </c>
      <c r="F18" s="51" t="s">
        <v>57</v>
      </c>
      <c r="G18" s="52"/>
      <c r="H18" s="52"/>
      <c r="I18" s="51">
        <v>364</v>
      </c>
      <c r="J18" s="51">
        <v>352</v>
      </c>
      <c r="K18" s="51">
        <v>355</v>
      </c>
      <c r="L18" s="51">
        <v>367</v>
      </c>
    </row>
    <row r="19" spans="1:12" s="35" customFormat="1" ht="14.25">
      <c r="A19" s="25" t="s">
        <v>10</v>
      </c>
      <c r="B19" s="26"/>
      <c r="C19" s="20" t="s">
        <v>26</v>
      </c>
      <c r="D19" s="21">
        <v>2</v>
      </c>
      <c r="E19" s="21">
        <f t="shared" si="0"/>
        <v>1398</v>
      </c>
      <c r="F19" s="21"/>
      <c r="G19" s="21" t="s">
        <v>57</v>
      </c>
      <c r="H19" s="53" t="s">
        <v>53</v>
      </c>
      <c r="I19" s="21">
        <v>347</v>
      </c>
      <c r="J19" s="21">
        <v>352</v>
      </c>
      <c r="K19" s="21">
        <v>361</v>
      </c>
      <c r="L19" s="21">
        <v>338</v>
      </c>
    </row>
    <row r="20" spans="1:12" s="35" customFormat="1" ht="15">
      <c r="A20" s="25" t="s">
        <v>10</v>
      </c>
      <c r="B20" s="26"/>
      <c r="C20" s="50" t="s">
        <v>49</v>
      </c>
      <c r="D20" s="51">
        <v>3</v>
      </c>
      <c r="E20" s="51">
        <f t="shared" si="0"/>
        <v>1397</v>
      </c>
      <c r="F20" s="51" t="s">
        <v>57</v>
      </c>
      <c r="G20" s="51"/>
      <c r="H20" s="52"/>
      <c r="I20" s="51">
        <v>356</v>
      </c>
      <c r="J20" s="51">
        <v>352</v>
      </c>
      <c r="K20" s="51">
        <v>345</v>
      </c>
      <c r="L20" s="51">
        <v>344</v>
      </c>
    </row>
    <row r="21" spans="1:12" s="35" customFormat="1" ht="15">
      <c r="A21" s="25" t="s">
        <v>10</v>
      </c>
      <c r="B21" s="26"/>
      <c r="C21" s="50" t="s">
        <v>65</v>
      </c>
      <c r="D21" s="51">
        <v>1</v>
      </c>
      <c r="E21" s="51">
        <f t="shared" si="0"/>
        <v>1384</v>
      </c>
      <c r="F21" s="51" t="s">
        <v>57</v>
      </c>
      <c r="G21" s="51"/>
      <c r="H21" s="52"/>
      <c r="I21" s="51">
        <v>343</v>
      </c>
      <c r="J21" s="51">
        <v>359</v>
      </c>
      <c r="K21" s="51">
        <v>331</v>
      </c>
      <c r="L21" s="51">
        <v>351</v>
      </c>
    </row>
    <row r="22" spans="1:12" s="35" customFormat="1" ht="14.25">
      <c r="A22" s="25" t="s">
        <v>10</v>
      </c>
      <c r="B22" s="26"/>
      <c r="C22" s="20" t="s">
        <v>47</v>
      </c>
      <c r="D22" s="21">
        <v>2</v>
      </c>
      <c r="E22" s="21">
        <f t="shared" si="0"/>
        <v>1372</v>
      </c>
      <c r="F22" s="21"/>
      <c r="G22" s="21" t="s">
        <v>57</v>
      </c>
      <c r="H22" s="36" t="s">
        <v>56</v>
      </c>
      <c r="I22" s="21">
        <v>350</v>
      </c>
      <c r="J22" s="21">
        <v>348</v>
      </c>
      <c r="K22" s="21">
        <v>323</v>
      </c>
      <c r="L22" s="21">
        <v>351</v>
      </c>
    </row>
    <row r="23" spans="1:12" s="35" customFormat="1" ht="14.25">
      <c r="A23" s="25" t="s">
        <v>10</v>
      </c>
      <c r="B23" s="26"/>
      <c r="C23" s="20" t="s">
        <v>41</v>
      </c>
      <c r="D23" s="45">
        <v>2</v>
      </c>
      <c r="E23" s="21">
        <f t="shared" si="0"/>
        <v>1354</v>
      </c>
      <c r="F23" s="44"/>
      <c r="G23" s="21" t="s">
        <v>57</v>
      </c>
      <c r="H23" s="36" t="s">
        <v>56</v>
      </c>
      <c r="I23" s="21">
        <v>343</v>
      </c>
      <c r="J23" s="21">
        <v>315</v>
      </c>
      <c r="K23" s="21">
        <v>356</v>
      </c>
      <c r="L23" s="21">
        <v>340</v>
      </c>
    </row>
    <row r="24" spans="1:12" s="35" customFormat="1" ht="14.25">
      <c r="A24" s="25" t="s">
        <v>10</v>
      </c>
      <c r="B24" s="26"/>
      <c r="C24" s="20" t="s">
        <v>49</v>
      </c>
      <c r="D24" s="21">
        <v>4</v>
      </c>
      <c r="E24" s="21">
        <f t="shared" si="0"/>
        <v>1341</v>
      </c>
      <c r="F24" s="21"/>
      <c r="G24" s="21" t="s">
        <v>57</v>
      </c>
      <c r="H24" s="36"/>
      <c r="I24" s="21">
        <v>328</v>
      </c>
      <c r="J24" s="21">
        <v>334</v>
      </c>
      <c r="K24" s="21">
        <v>337</v>
      </c>
      <c r="L24" s="21">
        <v>342</v>
      </c>
    </row>
    <row r="25" spans="1:12" s="35" customFormat="1" ht="14.25">
      <c r="A25" s="25" t="s">
        <v>10</v>
      </c>
      <c r="B25" s="26"/>
      <c r="C25" s="20" t="s">
        <v>49</v>
      </c>
      <c r="D25" s="21">
        <v>5</v>
      </c>
      <c r="E25" s="21">
        <f t="shared" si="0"/>
        <v>1321</v>
      </c>
      <c r="F25" s="21"/>
      <c r="G25" s="21" t="s">
        <v>57</v>
      </c>
      <c r="H25" s="36"/>
      <c r="I25" s="21">
        <v>340</v>
      </c>
      <c r="J25" s="21">
        <v>318</v>
      </c>
      <c r="K25" s="21">
        <v>339</v>
      </c>
      <c r="L25" s="21">
        <v>324</v>
      </c>
    </row>
    <row r="26" spans="1:12" s="35" customFormat="1" ht="14.25">
      <c r="A26" s="25" t="s">
        <v>10</v>
      </c>
      <c r="B26" s="26"/>
      <c r="C26" s="20" t="s">
        <v>49</v>
      </c>
      <c r="D26" s="21">
        <v>6</v>
      </c>
      <c r="E26" s="21">
        <f t="shared" si="0"/>
        <v>1306</v>
      </c>
      <c r="F26" s="21"/>
      <c r="G26" s="21" t="s">
        <v>57</v>
      </c>
      <c r="H26" s="36"/>
      <c r="I26" s="21">
        <v>319</v>
      </c>
      <c r="J26" s="21">
        <v>331</v>
      </c>
      <c r="K26" s="21">
        <v>326</v>
      </c>
      <c r="L26" s="21">
        <v>330</v>
      </c>
    </row>
    <row r="27" spans="1:12" s="35" customFormat="1" ht="14.25">
      <c r="A27" s="25" t="s">
        <v>10</v>
      </c>
      <c r="B27" s="26"/>
      <c r="C27" s="20" t="s">
        <v>47</v>
      </c>
      <c r="D27" s="21">
        <v>3</v>
      </c>
      <c r="E27" s="21">
        <f t="shared" si="0"/>
        <v>1290</v>
      </c>
      <c r="F27" s="21"/>
      <c r="G27" s="21" t="s">
        <v>57</v>
      </c>
      <c r="H27" s="36" t="s">
        <v>56</v>
      </c>
      <c r="I27" s="21">
        <v>330</v>
      </c>
      <c r="J27" s="21">
        <v>295</v>
      </c>
      <c r="K27" s="21">
        <v>343</v>
      </c>
      <c r="L27" s="21">
        <v>322</v>
      </c>
    </row>
    <row r="28" spans="1:12" s="35" customFormat="1" ht="14.25">
      <c r="A28" s="25"/>
      <c r="B28" s="26"/>
      <c r="C28" s="5" t="s">
        <v>41</v>
      </c>
      <c r="D28" s="39">
        <v>3</v>
      </c>
      <c r="E28" s="21">
        <f t="shared" si="0"/>
        <v>1192</v>
      </c>
      <c r="F28" s="41"/>
      <c r="G28" s="21" t="s">
        <v>57</v>
      </c>
      <c r="H28" s="36" t="s">
        <v>56</v>
      </c>
      <c r="I28" s="43">
        <v>322</v>
      </c>
      <c r="J28" s="43">
        <v>335</v>
      </c>
      <c r="K28" s="43">
        <v>208</v>
      </c>
      <c r="L28" s="43">
        <v>327</v>
      </c>
    </row>
    <row r="29" spans="3:12" ht="14.25" hidden="1">
      <c r="C29" s="40"/>
      <c r="D29" s="39"/>
      <c r="E29" s="21">
        <f t="shared" si="0"/>
        <v>0</v>
      </c>
      <c r="F29" s="40"/>
      <c r="G29" s="40"/>
      <c r="H29" s="40"/>
      <c r="I29" s="40"/>
      <c r="J29" s="40"/>
      <c r="K29" s="40"/>
      <c r="L29" s="40"/>
    </row>
    <row r="30" spans="3:12" ht="14.25" hidden="1">
      <c r="C30" s="40"/>
      <c r="D30" s="39"/>
      <c r="E30" s="21">
        <f t="shared" si="0"/>
        <v>0</v>
      </c>
      <c r="F30" s="40"/>
      <c r="G30" s="40"/>
      <c r="H30" s="40"/>
      <c r="I30" s="40"/>
      <c r="J30" s="40"/>
      <c r="K30" s="40"/>
      <c r="L30" s="40"/>
    </row>
    <row r="31" spans="3:12" ht="14.25" hidden="1">
      <c r="C31" s="40"/>
      <c r="D31" s="39"/>
      <c r="E31" s="21">
        <f t="shared" si="0"/>
        <v>0</v>
      </c>
      <c r="F31" s="40"/>
      <c r="G31" s="40"/>
      <c r="H31" s="40"/>
      <c r="I31" s="40"/>
      <c r="J31" s="40"/>
      <c r="K31" s="40"/>
      <c r="L31" s="40"/>
    </row>
    <row r="32" spans="3:12" ht="14.25">
      <c r="C32" s="20"/>
      <c r="D32" s="21"/>
      <c r="E32" s="21"/>
      <c r="F32" s="21"/>
      <c r="G32" s="21"/>
      <c r="H32" s="36"/>
      <c r="I32" s="21"/>
      <c r="J32" s="21"/>
      <c r="K32" s="21"/>
      <c r="L32" s="21"/>
    </row>
    <row r="33" spans="2:12" s="27" customFormat="1" ht="14.25">
      <c r="B33" s="35"/>
      <c r="C33" s="20"/>
      <c r="D33" s="39"/>
      <c r="E33" s="21"/>
      <c r="F33" s="42"/>
      <c r="G33" s="21"/>
      <c r="H33" s="42"/>
      <c r="I33" s="43"/>
      <c r="J33" s="43"/>
      <c r="K33" s="43"/>
      <c r="L33" s="43"/>
    </row>
    <row r="34" spans="2:12" s="27" customFormat="1" ht="14.25">
      <c r="B34" s="35"/>
      <c r="C34" s="20"/>
      <c r="D34" s="21"/>
      <c r="E34" s="21"/>
      <c r="F34" s="21"/>
      <c r="G34" s="21"/>
      <c r="H34" s="36"/>
      <c r="I34" s="21"/>
      <c r="J34" s="21"/>
      <c r="K34" s="21"/>
      <c r="L34" s="21"/>
    </row>
    <row r="35" spans="1:12" s="35" customFormat="1" ht="14.25">
      <c r="A35" s="25" t="s">
        <v>10</v>
      </c>
      <c r="C35" s="46"/>
      <c r="D35" s="47"/>
      <c r="E35" s="47"/>
      <c r="F35" s="47"/>
      <c r="G35" s="47"/>
      <c r="H35" s="48"/>
      <c r="I35" s="47"/>
      <c r="J35" s="47"/>
      <c r="K35" s="47"/>
      <c r="L35" s="47"/>
    </row>
    <row r="36" ht="14.25">
      <c r="H36" s="35"/>
    </row>
    <row r="37" spans="3:12" ht="15">
      <c r="C37" s="58" t="s">
        <v>66</v>
      </c>
      <c r="D37" s="59"/>
      <c r="E37" s="59"/>
      <c r="F37" s="59"/>
      <c r="G37" s="59"/>
      <c r="H37" s="59"/>
      <c r="I37" s="59"/>
      <c r="J37" s="59"/>
      <c r="K37" s="59"/>
      <c r="L37" s="59"/>
    </row>
  </sheetData>
  <sheetProtection/>
  <mergeCells count="5">
    <mergeCell ref="F10:G10"/>
    <mergeCell ref="I10:L10"/>
    <mergeCell ref="C37:L37"/>
    <mergeCell ref="C6:L6"/>
    <mergeCell ref="C7:L7"/>
  </mergeCells>
  <printOptions horizontalCentered="1" verticalCentered="1"/>
  <pageMargins left="0.7874015748031497" right="0.7874015748031497" top="0.18" bottom="0.77" header="0.17" footer="0.6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M89"/>
  <sheetViews>
    <sheetView zoomScalePageLayoutView="0" workbookViewId="0" topLeftCell="B10">
      <selection activeCell="C15" sqref="C15:L15"/>
    </sheetView>
  </sheetViews>
  <sheetFormatPr defaultColWidth="11.421875" defaultRowHeight="12.75"/>
  <cols>
    <col min="1" max="1" width="3.7109375" style="1" hidden="1" customWidth="1"/>
    <col min="2" max="2" width="10.28125" style="7" customWidth="1"/>
    <col min="3" max="3" width="37.00390625" style="1" customWidth="1"/>
    <col min="4" max="4" width="7.00390625" style="2" customWidth="1"/>
    <col min="5" max="5" width="9.00390625" style="2" customWidth="1"/>
    <col min="6" max="6" width="4.421875" style="2" customWidth="1"/>
    <col min="7" max="7" width="7.00390625" style="2" customWidth="1"/>
    <col min="8" max="8" width="26.7109375" style="2" customWidth="1"/>
    <col min="9" max="9" width="4.57421875" style="2" customWidth="1"/>
    <col min="10" max="11" width="4.28125" style="2" customWidth="1"/>
    <col min="12" max="12" width="4.421875" style="2" customWidth="1"/>
    <col min="37" max="39" width="11.421875" style="7" customWidth="1"/>
    <col min="40" max="16384" width="11.421875" style="1" customWidth="1"/>
  </cols>
  <sheetData>
    <row r="7" spans="3:12" ht="18">
      <c r="C7" s="60" t="s">
        <v>45</v>
      </c>
      <c r="D7" s="60"/>
      <c r="E7" s="60"/>
      <c r="F7" s="60"/>
      <c r="G7" s="60"/>
      <c r="H7" s="60"/>
      <c r="I7" s="60"/>
      <c r="J7" s="60"/>
      <c r="K7" s="60"/>
      <c r="L7" s="60"/>
    </row>
    <row r="8" spans="3:12" ht="18">
      <c r="C8" s="60" t="s">
        <v>59</v>
      </c>
      <c r="D8" s="60"/>
      <c r="E8" s="60"/>
      <c r="F8" s="60"/>
      <c r="G8" s="60"/>
      <c r="H8" s="60"/>
      <c r="I8" s="60"/>
      <c r="J8" s="60"/>
      <c r="K8" s="60"/>
      <c r="L8" s="60"/>
    </row>
    <row r="11" spans="2:12" ht="14.25">
      <c r="B11" s="15"/>
      <c r="C11" s="28"/>
      <c r="D11" s="29"/>
      <c r="E11" s="29"/>
      <c r="F11" s="61" t="s">
        <v>6</v>
      </c>
      <c r="G11" s="62"/>
      <c r="H11" s="29"/>
      <c r="I11" s="61" t="s">
        <v>8</v>
      </c>
      <c r="J11" s="63"/>
      <c r="K11" s="63"/>
      <c r="L11" s="62"/>
    </row>
    <row r="12" spans="1:12" ht="14.25">
      <c r="A12" s="13"/>
      <c r="B12" s="15"/>
      <c r="C12" s="5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7</v>
      </c>
      <c r="I12" s="6">
        <v>1</v>
      </c>
      <c r="J12" s="6">
        <v>2</v>
      </c>
      <c r="K12" s="6">
        <v>3</v>
      </c>
      <c r="L12" s="6">
        <v>4</v>
      </c>
    </row>
    <row r="13" spans="1:12" ht="15">
      <c r="A13" s="13" t="s">
        <v>21</v>
      </c>
      <c r="B13" s="15"/>
      <c r="C13" s="50" t="s">
        <v>28</v>
      </c>
      <c r="D13" s="51">
        <v>1</v>
      </c>
      <c r="E13" s="51">
        <f aca="true" t="shared" si="0" ref="E13:E25">SUM(I13:L13)</f>
        <v>1506</v>
      </c>
      <c r="F13" s="51" t="s">
        <v>57</v>
      </c>
      <c r="G13" s="51"/>
      <c r="H13" s="52"/>
      <c r="I13" s="51">
        <v>367</v>
      </c>
      <c r="J13" s="51">
        <v>381</v>
      </c>
      <c r="K13" s="51">
        <v>375</v>
      </c>
      <c r="L13" s="51">
        <v>383</v>
      </c>
    </row>
    <row r="14" spans="1:12" ht="15">
      <c r="A14" s="13" t="s">
        <v>21</v>
      </c>
      <c r="B14" s="15"/>
      <c r="C14" s="50" t="s">
        <v>28</v>
      </c>
      <c r="D14" s="51">
        <v>2</v>
      </c>
      <c r="E14" s="51">
        <f t="shared" si="0"/>
        <v>1449</v>
      </c>
      <c r="F14" s="51" t="s">
        <v>57</v>
      </c>
      <c r="G14" s="51"/>
      <c r="H14" s="52"/>
      <c r="I14" s="51">
        <v>372</v>
      </c>
      <c r="J14" s="51">
        <v>362</v>
      </c>
      <c r="K14" s="51">
        <v>361</v>
      </c>
      <c r="L14" s="51">
        <v>354</v>
      </c>
    </row>
    <row r="15" spans="1:12" ht="15">
      <c r="A15" s="13" t="s">
        <v>21</v>
      </c>
      <c r="B15" s="15"/>
      <c r="C15" s="50" t="s">
        <v>28</v>
      </c>
      <c r="D15" s="51">
        <v>3</v>
      </c>
      <c r="E15" s="51">
        <f t="shared" si="0"/>
        <v>1435</v>
      </c>
      <c r="F15" s="51" t="s">
        <v>57</v>
      </c>
      <c r="G15" s="51"/>
      <c r="H15" s="52" t="s">
        <v>68</v>
      </c>
      <c r="I15" s="51">
        <v>352</v>
      </c>
      <c r="J15" s="51">
        <v>366</v>
      </c>
      <c r="K15" s="51">
        <v>364</v>
      </c>
      <c r="L15" s="51">
        <v>353</v>
      </c>
    </row>
    <row r="16" spans="1:12" ht="14.25">
      <c r="A16" s="13" t="s">
        <v>21</v>
      </c>
      <c r="B16" s="15"/>
      <c r="C16" s="20" t="s">
        <v>43</v>
      </c>
      <c r="D16" s="21">
        <v>1</v>
      </c>
      <c r="E16" s="21">
        <f t="shared" si="0"/>
        <v>1415</v>
      </c>
      <c r="F16" s="21"/>
      <c r="G16" s="21" t="s">
        <v>57</v>
      </c>
      <c r="H16" s="36" t="s">
        <v>53</v>
      </c>
      <c r="I16" s="21">
        <v>362</v>
      </c>
      <c r="J16" s="21">
        <v>352</v>
      </c>
      <c r="K16" s="21">
        <v>343</v>
      </c>
      <c r="L16" s="21">
        <v>358</v>
      </c>
    </row>
    <row r="17" spans="1:12" ht="15">
      <c r="A17" s="13" t="s">
        <v>21</v>
      </c>
      <c r="B17" s="15"/>
      <c r="C17" s="50" t="s">
        <v>44</v>
      </c>
      <c r="D17" s="51">
        <v>1</v>
      </c>
      <c r="E17" s="51">
        <f t="shared" si="0"/>
        <v>1405</v>
      </c>
      <c r="F17" s="51" t="s">
        <v>57</v>
      </c>
      <c r="G17" s="51"/>
      <c r="H17" s="52"/>
      <c r="I17" s="51">
        <v>345</v>
      </c>
      <c r="J17" s="51">
        <v>355</v>
      </c>
      <c r="K17" s="51">
        <v>352</v>
      </c>
      <c r="L17" s="51">
        <v>353</v>
      </c>
    </row>
    <row r="18" spans="1:12" ht="15">
      <c r="A18" s="13" t="s">
        <v>21</v>
      </c>
      <c r="B18" s="15"/>
      <c r="C18" s="50" t="s">
        <v>22</v>
      </c>
      <c r="D18" s="51">
        <v>1</v>
      </c>
      <c r="E18" s="51">
        <f t="shared" si="0"/>
        <v>1399</v>
      </c>
      <c r="F18" s="51" t="s">
        <v>57</v>
      </c>
      <c r="G18" s="51"/>
      <c r="H18" s="52"/>
      <c r="I18" s="51">
        <v>357</v>
      </c>
      <c r="J18" s="51">
        <v>342</v>
      </c>
      <c r="K18" s="51">
        <v>379</v>
      </c>
      <c r="L18" s="51">
        <v>321</v>
      </c>
    </row>
    <row r="19" spans="1:12" ht="14.25">
      <c r="A19" s="13"/>
      <c r="B19" s="15"/>
      <c r="C19" s="20" t="s">
        <v>28</v>
      </c>
      <c r="D19" s="21">
        <v>4</v>
      </c>
      <c r="E19" s="21">
        <f t="shared" si="0"/>
        <v>1372</v>
      </c>
      <c r="F19" s="21"/>
      <c r="G19" s="21" t="s">
        <v>57</v>
      </c>
      <c r="H19" s="36" t="s">
        <v>56</v>
      </c>
      <c r="I19" s="21">
        <v>354</v>
      </c>
      <c r="J19" s="21">
        <v>333</v>
      </c>
      <c r="K19" s="21">
        <v>344</v>
      </c>
      <c r="L19" s="21">
        <v>341</v>
      </c>
    </row>
    <row r="20" spans="1:12" ht="15">
      <c r="A20" s="13"/>
      <c r="B20" s="15"/>
      <c r="C20" s="50" t="s">
        <v>44</v>
      </c>
      <c r="D20" s="51">
        <v>2</v>
      </c>
      <c r="E20" s="51">
        <f t="shared" si="0"/>
        <v>1370</v>
      </c>
      <c r="F20" s="51" t="s">
        <v>57</v>
      </c>
      <c r="G20" s="51"/>
      <c r="H20" s="52"/>
      <c r="I20" s="51">
        <v>342</v>
      </c>
      <c r="J20" s="51">
        <v>337</v>
      </c>
      <c r="K20" s="51">
        <v>348</v>
      </c>
      <c r="L20" s="51">
        <v>343</v>
      </c>
    </row>
    <row r="21" spans="1:12" ht="14.25">
      <c r="A21" s="13" t="s">
        <v>21</v>
      </c>
      <c r="B21" s="15"/>
      <c r="C21" s="20" t="s">
        <v>28</v>
      </c>
      <c r="D21" s="21">
        <v>5</v>
      </c>
      <c r="E21" s="21">
        <f t="shared" si="0"/>
        <v>1369</v>
      </c>
      <c r="F21" s="21"/>
      <c r="G21" s="21" t="s">
        <v>57</v>
      </c>
      <c r="H21" s="36" t="s">
        <v>56</v>
      </c>
      <c r="I21" s="21">
        <v>339</v>
      </c>
      <c r="J21" s="21">
        <v>357</v>
      </c>
      <c r="K21" s="21">
        <v>343</v>
      </c>
      <c r="L21" s="21">
        <v>330</v>
      </c>
    </row>
    <row r="22" spans="1:12" ht="14.25">
      <c r="A22" s="13" t="s">
        <v>21</v>
      </c>
      <c r="B22" s="15"/>
      <c r="C22" s="20" t="s">
        <v>43</v>
      </c>
      <c r="D22" s="21">
        <v>2</v>
      </c>
      <c r="E22" s="21">
        <f t="shared" si="0"/>
        <v>1342</v>
      </c>
      <c r="F22" s="21"/>
      <c r="G22" s="21" t="s">
        <v>57</v>
      </c>
      <c r="H22" s="36" t="s">
        <v>53</v>
      </c>
      <c r="I22" s="21">
        <v>347</v>
      </c>
      <c r="J22" s="21">
        <v>352</v>
      </c>
      <c r="K22" s="21">
        <v>335</v>
      </c>
      <c r="L22" s="21">
        <v>308</v>
      </c>
    </row>
    <row r="23" spans="1:12" ht="14.25">
      <c r="A23" s="13" t="s">
        <v>21</v>
      </c>
      <c r="B23" s="15"/>
      <c r="C23" s="20" t="s">
        <v>44</v>
      </c>
      <c r="D23" s="21">
        <v>3</v>
      </c>
      <c r="E23" s="21">
        <f t="shared" si="0"/>
        <v>1322</v>
      </c>
      <c r="F23" s="21"/>
      <c r="G23" s="21" t="s">
        <v>57</v>
      </c>
      <c r="H23" s="36"/>
      <c r="I23" s="21">
        <v>296</v>
      </c>
      <c r="J23" s="21">
        <v>358</v>
      </c>
      <c r="K23" s="21">
        <v>350</v>
      </c>
      <c r="L23" s="21">
        <v>318</v>
      </c>
    </row>
    <row r="24" spans="1:12" ht="14.25">
      <c r="A24" s="13" t="s">
        <v>21</v>
      </c>
      <c r="B24" s="15"/>
      <c r="C24" s="20" t="s">
        <v>44</v>
      </c>
      <c r="D24" s="21">
        <v>4</v>
      </c>
      <c r="E24" s="21">
        <f t="shared" si="0"/>
        <v>1202</v>
      </c>
      <c r="F24" s="21"/>
      <c r="G24" s="21" t="s">
        <v>57</v>
      </c>
      <c r="H24" s="36"/>
      <c r="I24" s="21">
        <v>270</v>
      </c>
      <c r="J24" s="21">
        <v>323</v>
      </c>
      <c r="K24" s="21">
        <v>337</v>
      </c>
      <c r="L24" s="21">
        <v>272</v>
      </c>
    </row>
    <row r="25" spans="1:12" ht="14.25">
      <c r="A25" s="13"/>
      <c r="B25" s="15"/>
      <c r="C25" s="20" t="s">
        <v>43</v>
      </c>
      <c r="D25" s="21">
        <v>3</v>
      </c>
      <c r="E25" s="21">
        <f t="shared" si="0"/>
        <v>632</v>
      </c>
      <c r="F25" s="21"/>
      <c r="G25" s="21" t="s">
        <v>57</v>
      </c>
      <c r="H25" s="36" t="s">
        <v>53</v>
      </c>
      <c r="I25" s="21">
        <v>322</v>
      </c>
      <c r="J25" s="21">
        <v>310</v>
      </c>
      <c r="K25" s="21">
        <v>0</v>
      </c>
      <c r="L25" s="21">
        <v>0</v>
      </c>
    </row>
    <row r="26" spans="1:12" ht="14.25">
      <c r="A26" s="13" t="s">
        <v>21</v>
      </c>
      <c r="B26" s="15"/>
      <c r="C26" s="20"/>
      <c r="D26" s="21"/>
      <c r="E26" s="21"/>
      <c r="F26" s="21"/>
      <c r="G26" s="21"/>
      <c r="H26" s="36"/>
      <c r="I26" s="21"/>
      <c r="J26" s="21"/>
      <c r="K26" s="21"/>
      <c r="L26" s="21"/>
    </row>
    <row r="28" spans="3:12" ht="15">
      <c r="C28" s="58" t="s">
        <v>64</v>
      </c>
      <c r="D28" s="59"/>
      <c r="E28" s="59"/>
      <c r="F28" s="59"/>
      <c r="G28" s="59"/>
      <c r="H28" s="59"/>
      <c r="I28" s="59"/>
      <c r="J28" s="59"/>
      <c r="K28" s="59"/>
      <c r="L28" s="59"/>
    </row>
    <row r="30" spans="1:12" ht="14.25">
      <c r="A30"/>
      <c r="B30"/>
      <c r="C30"/>
      <c r="D30"/>
      <c r="E30"/>
      <c r="F30"/>
      <c r="G30"/>
      <c r="H30"/>
      <c r="I30"/>
      <c r="J30"/>
      <c r="K30"/>
      <c r="L30"/>
    </row>
    <row r="31" spans="1:12" ht="14.25">
      <c r="A31"/>
      <c r="B31"/>
      <c r="C31"/>
      <c r="D31"/>
      <c r="E31"/>
      <c r="F31"/>
      <c r="G31"/>
      <c r="H31"/>
      <c r="I31"/>
      <c r="J31"/>
      <c r="K31"/>
      <c r="L31"/>
    </row>
    <row r="32" spans="1:12" ht="14.25">
      <c r="A32"/>
      <c r="B32"/>
      <c r="C32"/>
      <c r="D32"/>
      <c r="E32"/>
      <c r="F32"/>
      <c r="G32"/>
      <c r="H32"/>
      <c r="I32"/>
      <c r="J32"/>
      <c r="K32"/>
      <c r="L32"/>
    </row>
    <row r="33" spans="1:12" ht="14.25">
      <c r="A33"/>
      <c r="B33"/>
      <c r="C33"/>
      <c r="D33"/>
      <c r="E33"/>
      <c r="F33"/>
      <c r="G33"/>
      <c r="H33"/>
      <c r="I33"/>
      <c r="J33"/>
      <c r="K33"/>
      <c r="L33"/>
    </row>
    <row r="34" spans="1:12" ht="14.25">
      <c r="A34"/>
      <c r="B34"/>
      <c r="C34"/>
      <c r="D34"/>
      <c r="E34"/>
      <c r="F34"/>
      <c r="G34"/>
      <c r="H34"/>
      <c r="I34"/>
      <c r="J34"/>
      <c r="K34"/>
      <c r="L34"/>
    </row>
    <row r="35" spans="1:12" ht="14.25">
      <c r="A35"/>
      <c r="B35"/>
      <c r="C35"/>
      <c r="D35"/>
      <c r="E35"/>
      <c r="F35"/>
      <c r="G35"/>
      <c r="H35"/>
      <c r="I35"/>
      <c r="J35"/>
      <c r="K35"/>
      <c r="L35"/>
    </row>
    <row r="36" spans="1:12" ht="14.25">
      <c r="A36"/>
      <c r="B36"/>
      <c r="C36"/>
      <c r="D36"/>
      <c r="E36"/>
      <c r="F36"/>
      <c r="G36"/>
      <c r="H36"/>
      <c r="I36"/>
      <c r="J36"/>
      <c r="K36"/>
      <c r="L36"/>
    </row>
    <row r="37" spans="1:12" ht="14.25">
      <c r="A37"/>
      <c r="B37"/>
      <c r="C37"/>
      <c r="D37"/>
      <c r="E37"/>
      <c r="F37"/>
      <c r="G37"/>
      <c r="H37"/>
      <c r="I37"/>
      <c r="J37"/>
      <c r="K37"/>
      <c r="L37"/>
    </row>
    <row r="38" spans="1:12" ht="14.25">
      <c r="A38"/>
      <c r="B38"/>
      <c r="C38"/>
      <c r="D38"/>
      <c r="E38"/>
      <c r="F38"/>
      <c r="G38"/>
      <c r="H38"/>
      <c r="I38"/>
      <c r="J38"/>
      <c r="K38"/>
      <c r="L38"/>
    </row>
    <row r="39" spans="1:12" ht="14.25">
      <c r="A39"/>
      <c r="B39"/>
      <c r="C39"/>
      <c r="D39"/>
      <c r="E39"/>
      <c r="F39"/>
      <c r="G39"/>
      <c r="H39"/>
      <c r="I39"/>
      <c r="J39"/>
      <c r="K39"/>
      <c r="L39"/>
    </row>
    <row r="40" spans="1:12" ht="14.25">
      <c r="A40"/>
      <c r="B40"/>
      <c r="C40"/>
      <c r="D40"/>
      <c r="E40"/>
      <c r="F40"/>
      <c r="G40"/>
      <c r="H40"/>
      <c r="I40"/>
      <c r="J40"/>
      <c r="K40"/>
      <c r="L40"/>
    </row>
    <row r="41" spans="1:12" ht="14.25">
      <c r="A41"/>
      <c r="B41"/>
      <c r="C41"/>
      <c r="D41"/>
      <c r="E41"/>
      <c r="F41"/>
      <c r="G41"/>
      <c r="H41"/>
      <c r="I41"/>
      <c r="J41"/>
      <c r="K41"/>
      <c r="L41"/>
    </row>
    <row r="42" spans="1:12" ht="14.25">
      <c r="A42"/>
      <c r="B42"/>
      <c r="C42"/>
      <c r="D42"/>
      <c r="E42"/>
      <c r="F42"/>
      <c r="G42"/>
      <c r="H42"/>
      <c r="I42"/>
      <c r="J42"/>
      <c r="K42"/>
      <c r="L42"/>
    </row>
    <row r="43" spans="1:12" ht="14.25">
      <c r="A43"/>
      <c r="B43"/>
      <c r="C43"/>
      <c r="D43"/>
      <c r="E43"/>
      <c r="F43"/>
      <c r="G43"/>
      <c r="H43"/>
      <c r="I43"/>
      <c r="J43"/>
      <c r="K43"/>
      <c r="L43"/>
    </row>
    <row r="44" spans="1:12" ht="14.25">
      <c r="A44"/>
      <c r="B44"/>
      <c r="C44"/>
      <c r="D44"/>
      <c r="E44"/>
      <c r="F44"/>
      <c r="G44"/>
      <c r="H44"/>
      <c r="I44"/>
      <c r="J44"/>
      <c r="K44"/>
      <c r="L44"/>
    </row>
    <row r="45" spans="1:12" ht="14.25">
      <c r="A45"/>
      <c r="B45"/>
      <c r="C45"/>
      <c r="D45"/>
      <c r="E45"/>
      <c r="F45"/>
      <c r="G45"/>
      <c r="H45"/>
      <c r="I45"/>
      <c r="J45"/>
      <c r="K45"/>
      <c r="L45"/>
    </row>
    <row r="46" spans="1:12" ht="14.25">
      <c r="A46"/>
      <c r="B46"/>
      <c r="C46"/>
      <c r="D46"/>
      <c r="E46"/>
      <c r="F46"/>
      <c r="G46"/>
      <c r="H46"/>
      <c r="I46"/>
      <c r="J46"/>
      <c r="K46"/>
      <c r="L46"/>
    </row>
    <row r="47" spans="1:12" ht="14.25">
      <c r="A47"/>
      <c r="B47"/>
      <c r="C47"/>
      <c r="D47"/>
      <c r="E47"/>
      <c r="F47"/>
      <c r="G47"/>
      <c r="H47"/>
      <c r="I47"/>
      <c r="J47"/>
      <c r="K47"/>
      <c r="L47"/>
    </row>
    <row r="48" spans="1:12" ht="14.25">
      <c r="A48"/>
      <c r="B48"/>
      <c r="C48"/>
      <c r="D48"/>
      <c r="E48"/>
      <c r="F48"/>
      <c r="G48"/>
      <c r="H48"/>
      <c r="I48"/>
      <c r="J48"/>
      <c r="K48"/>
      <c r="L48"/>
    </row>
    <row r="49" spans="1:12" ht="14.25">
      <c r="A49"/>
      <c r="B49"/>
      <c r="C49"/>
      <c r="D49"/>
      <c r="E49"/>
      <c r="F49"/>
      <c r="G49"/>
      <c r="H49"/>
      <c r="I49"/>
      <c r="J49"/>
      <c r="K49"/>
      <c r="L49"/>
    </row>
    <row r="50" spans="1:12" ht="14.25">
      <c r="A50"/>
      <c r="B50"/>
      <c r="C50"/>
      <c r="D50"/>
      <c r="E50"/>
      <c r="F50"/>
      <c r="G50"/>
      <c r="H50"/>
      <c r="I50"/>
      <c r="J50"/>
      <c r="K50"/>
      <c r="L50"/>
    </row>
    <row r="51" spans="1:12" ht="14.25">
      <c r="A51"/>
      <c r="B51"/>
      <c r="C51"/>
      <c r="D51"/>
      <c r="E51"/>
      <c r="F51"/>
      <c r="G51"/>
      <c r="H51"/>
      <c r="I51"/>
      <c r="J51"/>
      <c r="K51"/>
      <c r="L51"/>
    </row>
    <row r="52" spans="1:12" ht="14.25">
      <c r="A52"/>
      <c r="B52"/>
      <c r="C52"/>
      <c r="D52"/>
      <c r="E52"/>
      <c r="F52"/>
      <c r="G52"/>
      <c r="H52"/>
      <c r="I52"/>
      <c r="J52"/>
      <c r="K52"/>
      <c r="L52"/>
    </row>
    <row r="53" spans="1:12" ht="14.25">
      <c r="A53"/>
      <c r="B53"/>
      <c r="C53"/>
      <c r="D53"/>
      <c r="E53"/>
      <c r="F53"/>
      <c r="G53"/>
      <c r="H53"/>
      <c r="I53"/>
      <c r="J53"/>
      <c r="K53"/>
      <c r="L53"/>
    </row>
    <row r="54" spans="1:12" ht="14.25">
      <c r="A54"/>
      <c r="B54"/>
      <c r="C54"/>
      <c r="D54"/>
      <c r="E54"/>
      <c r="F54"/>
      <c r="G54"/>
      <c r="H54"/>
      <c r="I54"/>
      <c r="J54"/>
      <c r="K54"/>
      <c r="L54"/>
    </row>
    <row r="55" spans="1:12" ht="14.25">
      <c r="A55"/>
      <c r="B55"/>
      <c r="C55"/>
      <c r="D55"/>
      <c r="E55"/>
      <c r="F55"/>
      <c r="G55"/>
      <c r="H55"/>
      <c r="I55"/>
      <c r="J55"/>
      <c r="K55"/>
      <c r="L55"/>
    </row>
    <row r="56" spans="1:12" ht="14.25">
      <c r="A56"/>
      <c r="B56"/>
      <c r="C56"/>
      <c r="D56"/>
      <c r="E56"/>
      <c r="F56"/>
      <c r="G56"/>
      <c r="H56"/>
      <c r="I56"/>
      <c r="J56"/>
      <c r="K56"/>
      <c r="L56"/>
    </row>
    <row r="57" spans="1:12" ht="14.25">
      <c r="A57"/>
      <c r="B57"/>
      <c r="C57"/>
      <c r="D57"/>
      <c r="E57"/>
      <c r="F57"/>
      <c r="G57"/>
      <c r="H57"/>
      <c r="I57"/>
      <c r="J57"/>
      <c r="K57"/>
      <c r="L57"/>
    </row>
    <row r="58" spans="1:12" ht="14.25">
      <c r="A58"/>
      <c r="B58"/>
      <c r="C58"/>
      <c r="D58"/>
      <c r="E58"/>
      <c r="F58"/>
      <c r="G58"/>
      <c r="H58"/>
      <c r="I58"/>
      <c r="J58"/>
      <c r="K58"/>
      <c r="L58"/>
    </row>
    <row r="59" spans="1:12" ht="14.25">
      <c r="A59"/>
      <c r="B59"/>
      <c r="C59"/>
      <c r="D59"/>
      <c r="E59"/>
      <c r="F59"/>
      <c r="G59"/>
      <c r="H59"/>
      <c r="I59"/>
      <c r="J59"/>
      <c r="K59"/>
      <c r="L59"/>
    </row>
    <row r="60" spans="1:12" ht="14.25">
      <c r="A60"/>
      <c r="B60"/>
      <c r="C60"/>
      <c r="D60"/>
      <c r="E60"/>
      <c r="F60"/>
      <c r="G60"/>
      <c r="H60"/>
      <c r="I60"/>
      <c r="J60"/>
      <c r="K60"/>
      <c r="L60"/>
    </row>
    <row r="61" spans="1:12" ht="14.25">
      <c r="A61"/>
      <c r="B61"/>
      <c r="C61"/>
      <c r="D61"/>
      <c r="E61"/>
      <c r="F61"/>
      <c r="G61"/>
      <c r="H61"/>
      <c r="I61"/>
      <c r="J61"/>
      <c r="K61"/>
      <c r="L61"/>
    </row>
    <row r="62" spans="1:12" ht="14.25">
      <c r="A62"/>
      <c r="B62"/>
      <c r="C62"/>
      <c r="D62"/>
      <c r="E62"/>
      <c r="F62"/>
      <c r="G62"/>
      <c r="H62"/>
      <c r="I62"/>
      <c r="J62"/>
      <c r="K62"/>
      <c r="L62"/>
    </row>
    <row r="63" spans="1:12" ht="14.25">
      <c r="A63"/>
      <c r="B63"/>
      <c r="C63"/>
      <c r="D63"/>
      <c r="E63"/>
      <c r="F63"/>
      <c r="G63"/>
      <c r="H63"/>
      <c r="I63"/>
      <c r="J63"/>
      <c r="K63"/>
      <c r="L63"/>
    </row>
    <row r="64" spans="1:12" ht="14.25">
      <c r="A64"/>
      <c r="B64"/>
      <c r="C64"/>
      <c r="D64"/>
      <c r="E64"/>
      <c r="F64"/>
      <c r="G64"/>
      <c r="H64"/>
      <c r="I64"/>
      <c r="J64"/>
      <c r="K64"/>
      <c r="L64"/>
    </row>
    <row r="65" spans="1:12" ht="14.25">
      <c r="A65"/>
      <c r="B65"/>
      <c r="C65"/>
      <c r="D65"/>
      <c r="E65"/>
      <c r="F65"/>
      <c r="G65"/>
      <c r="H65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/>
      <c r="I69"/>
      <c r="J69"/>
      <c r="K69"/>
      <c r="L69"/>
    </row>
    <row r="70" spans="1:12" ht="14.25">
      <c r="A70"/>
      <c r="B70"/>
      <c r="C70"/>
      <c r="D70"/>
      <c r="E70"/>
      <c r="F70"/>
      <c r="G70"/>
      <c r="H70"/>
      <c r="I70"/>
      <c r="J70"/>
      <c r="K70"/>
      <c r="L70"/>
    </row>
    <row r="71" spans="1:12" ht="14.25">
      <c r="A71"/>
      <c r="B71"/>
      <c r="C71"/>
      <c r="D71"/>
      <c r="E71"/>
      <c r="F71"/>
      <c r="G71"/>
      <c r="H71"/>
      <c r="I71"/>
      <c r="J71"/>
      <c r="K71"/>
      <c r="L71"/>
    </row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2.75"/>
    <row r="86" spans="37:39" ht="12.75">
      <c r="AK86" s="14"/>
      <c r="AL86" s="14"/>
      <c r="AM86" s="14"/>
    </row>
    <row r="87" spans="37:39" ht="12.75">
      <c r="AK87" s="14"/>
      <c r="AL87" s="14"/>
      <c r="AM87" s="14"/>
    </row>
    <row r="88" spans="37:39" ht="12.75">
      <c r="AK88" s="14"/>
      <c r="AL88" s="14"/>
      <c r="AM88" s="14"/>
    </row>
    <row r="89" spans="37:39" ht="12.75">
      <c r="AK89" s="14"/>
      <c r="AL89" s="14"/>
      <c r="AM89" s="14"/>
    </row>
  </sheetData>
  <sheetProtection/>
  <mergeCells count="5">
    <mergeCell ref="C28:L28"/>
    <mergeCell ref="F11:G11"/>
    <mergeCell ref="I11:L11"/>
    <mergeCell ref="C7:L7"/>
    <mergeCell ref="C8:L8"/>
  </mergeCells>
  <printOptions horizontalCentered="1" verticalCentered="1"/>
  <pageMargins left="0.7874015748031497" right="0.7874015748031497" top="0" bottom="0.984251968503937" header="0.1574803149606299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L32"/>
  <sheetViews>
    <sheetView zoomScalePageLayoutView="0" workbookViewId="0" topLeftCell="B1">
      <selection activeCell="C16" sqref="C16:L16"/>
    </sheetView>
  </sheetViews>
  <sheetFormatPr defaultColWidth="11.421875" defaultRowHeight="12.75"/>
  <cols>
    <col min="1" max="1" width="3.28125" style="1" hidden="1" customWidth="1"/>
    <col min="2" max="2" width="10.28125" style="7" customWidth="1"/>
    <col min="3" max="3" width="37.00390625" style="1" customWidth="1"/>
    <col min="4" max="4" width="7.00390625" style="2" customWidth="1"/>
    <col min="5" max="5" width="9.00390625" style="2" customWidth="1"/>
    <col min="6" max="6" width="4.421875" style="2" customWidth="1"/>
    <col min="7" max="7" width="7.00390625" style="2" customWidth="1"/>
    <col min="8" max="8" width="26.7109375" style="2" customWidth="1"/>
    <col min="9" max="9" width="4.57421875" style="2" customWidth="1"/>
    <col min="10" max="11" width="4.28125" style="2" customWidth="1"/>
    <col min="12" max="12" width="4.421875" style="2" customWidth="1"/>
    <col min="13" max="16384" width="11.421875" style="1" customWidth="1"/>
  </cols>
  <sheetData>
    <row r="7" spans="3:12" ht="18">
      <c r="C7" s="60" t="s">
        <v>45</v>
      </c>
      <c r="D7" s="60"/>
      <c r="E7" s="60"/>
      <c r="F7" s="60"/>
      <c r="G7" s="60"/>
      <c r="H7" s="60"/>
      <c r="I7" s="60"/>
      <c r="J7" s="60"/>
      <c r="K7" s="60"/>
      <c r="L7" s="60"/>
    </row>
    <row r="8" spans="3:12" ht="18">
      <c r="C8" s="60" t="s">
        <v>58</v>
      </c>
      <c r="D8" s="60"/>
      <c r="E8" s="60"/>
      <c r="F8" s="60"/>
      <c r="G8" s="60"/>
      <c r="H8" s="60"/>
      <c r="I8" s="60"/>
      <c r="J8" s="60"/>
      <c r="K8" s="60"/>
      <c r="L8" s="60"/>
    </row>
    <row r="11" spans="1:12" ht="14.25">
      <c r="A11" s="13"/>
      <c r="B11" s="15"/>
      <c r="C11" s="5"/>
      <c r="D11" s="6"/>
      <c r="E11" s="6"/>
      <c r="F11" s="57" t="s">
        <v>6</v>
      </c>
      <c r="G11" s="57"/>
      <c r="H11" s="6"/>
      <c r="I11" s="57" t="s">
        <v>8</v>
      </c>
      <c r="J11" s="57"/>
      <c r="K11" s="57"/>
      <c r="L11" s="57"/>
    </row>
    <row r="12" spans="1:12" ht="14.25">
      <c r="A12" s="13"/>
      <c r="B12" s="15"/>
      <c r="C12" s="5" t="s">
        <v>1</v>
      </c>
      <c r="D12" s="6" t="s">
        <v>2</v>
      </c>
      <c r="E12" s="6" t="s">
        <v>3</v>
      </c>
      <c r="F12" s="6" t="s">
        <v>4</v>
      </c>
      <c r="G12" s="6" t="s">
        <v>5</v>
      </c>
      <c r="H12" s="6" t="s">
        <v>7</v>
      </c>
      <c r="I12" s="6">
        <v>1</v>
      </c>
      <c r="J12" s="6">
        <v>2</v>
      </c>
      <c r="K12" s="6">
        <v>3</v>
      </c>
      <c r="L12" s="6">
        <v>4</v>
      </c>
    </row>
    <row r="13" spans="1:12" ht="15">
      <c r="A13" s="13" t="s">
        <v>9</v>
      </c>
      <c r="B13" s="15"/>
      <c r="C13" s="50" t="s">
        <v>42</v>
      </c>
      <c r="D13" s="51">
        <v>1</v>
      </c>
      <c r="E13" s="51">
        <f aca="true" t="shared" si="0" ref="E13:E24">SUM(I13:L13)</f>
        <v>1437</v>
      </c>
      <c r="F13" s="51" t="s">
        <v>57</v>
      </c>
      <c r="G13" s="51"/>
      <c r="H13" s="52"/>
      <c r="I13" s="51">
        <v>371</v>
      </c>
      <c r="J13" s="51">
        <v>356</v>
      </c>
      <c r="K13" s="51">
        <v>360</v>
      </c>
      <c r="L13" s="51">
        <v>350</v>
      </c>
    </row>
    <row r="14" spans="1:12" ht="15">
      <c r="A14" s="13" t="s">
        <v>9</v>
      </c>
      <c r="B14" s="15"/>
      <c r="C14" s="50" t="s">
        <v>42</v>
      </c>
      <c r="D14" s="51">
        <v>2</v>
      </c>
      <c r="E14" s="51">
        <f t="shared" si="0"/>
        <v>1430</v>
      </c>
      <c r="F14" s="51" t="s">
        <v>57</v>
      </c>
      <c r="G14" s="51"/>
      <c r="H14" s="52"/>
      <c r="I14" s="51">
        <v>360</v>
      </c>
      <c r="J14" s="51">
        <v>349</v>
      </c>
      <c r="K14" s="51">
        <v>355</v>
      </c>
      <c r="L14" s="51">
        <v>366</v>
      </c>
    </row>
    <row r="15" spans="1:12" ht="15">
      <c r="A15" s="13" t="s">
        <v>9</v>
      </c>
      <c r="B15" s="15"/>
      <c r="C15" s="50" t="s">
        <v>23</v>
      </c>
      <c r="D15" s="51">
        <v>1</v>
      </c>
      <c r="E15" s="51">
        <f t="shared" si="0"/>
        <v>1427</v>
      </c>
      <c r="F15" s="51" t="s">
        <v>57</v>
      </c>
      <c r="G15" s="51"/>
      <c r="H15" s="52"/>
      <c r="I15" s="51">
        <v>359</v>
      </c>
      <c r="J15" s="51">
        <v>359</v>
      </c>
      <c r="K15" s="51">
        <v>356</v>
      </c>
      <c r="L15" s="51">
        <v>353</v>
      </c>
    </row>
    <row r="16" spans="1:12" ht="15">
      <c r="A16" s="13" t="s">
        <v>9</v>
      </c>
      <c r="B16" s="15"/>
      <c r="C16" s="50" t="s">
        <v>23</v>
      </c>
      <c r="D16" s="51">
        <v>2</v>
      </c>
      <c r="E16" s="51">
        <f t="shared" si="0"/>
        <v>1395</v>
      </c>
      <c r="F16" s="51" t="s">
        <v>57</v>
      </c>
      <c r="G16" s="51"/>
      <c r="H16" s="52" t="s">
        <v>68</v>
      </c>
      <c r="I16" s="51">
        <v>352</v>
      </c>
      <c r="J16" s="51">
        <v>350</v>
      </c>
      <c r="K16" s="51">
        <v>350</v>
      </c>
      <c r="L16" s="51">
        <v>343</v>
      </c>
    </row>
    <row r="17" spans="1:12" ht="14.25">
      <c r="A17" s="13" t="s">
        <v>9</v>
      </c>
      <c r="B17" s="15"/>
      <c r="C17" s="20" t="s">
        <v>24</v>
      </c>
      <c r="D17" s="21">
        <v>1</v>
      </c>
      <c r="E17" s="21">
        <f t="shared" si="0"/>
        <v>1369</v>
      </c>
      <c r="F17" s="21"/>
      <c r="G17" s="21" t="s">
        <v>57</v>
      </c>
      <c r="H17" s="36" t="s">
        <v>53</v>
      </c>
      <c r="I17" s="20">
        <v>333</v>
      </c>
      <c r="J17" s="20">
        <v>344</v>
      </c>
      <c r="K17" s="20">
        <v>334</v>
      </c>
      <c r="L17" s="20">
        <v>358</v>
      </c>
    </row>
    <row r="18" spans="1:12" ht="14.25">
      <c r="A18" s="13" t="s">
        <v>9</v>
      </c>
      <c r="B18" s="15"/>
      <c r="C18" s="20" t="s">
        <v>42</v>
      </c>
      <c r="D18" s="21">
        <v>3</v>
      </c>
      <c r="E18" s="21">
        <f t="shared" si="0"/>
        <v>1362</v>
      </c>
      <c r="F18" s="21"/>
      <c r="G18" s="21" t="s">
        <v>57</v>
      </c>
      <c r="H18" s="36" t="s">
        <v>56</v>
      </c>
      <c r="I18" s="21">
        <v>344</v>
      </c>
      <c r="J18" s="21">
        <v>353</v>
      </c>
      <c r="K18" s="21">
        <v>330</v>
      </c>
      <c r="L18" s="21">
        <v>335</v>
      </c>
    </row>
    <row r="19" spans="1:12" ht="14.25">
      <c r="A19" s="13" t="s">
        <v>9</v>
      </c>
      <c r="B19" s="15"/>
      <c r="C19" s="20" t="s">
        <v>40</v>
      </c>
      <c r="D19" s="21">
        <v>1</v>
      </c>
      <c r="E19" s="21">
        <f t="shared" si="0"/>
        <v>1333</v>
      </c>
      <c r="F19" s="21"/>
      <c r="G19" s="21" t="s">
        <v>57</v>
      </c>
      <c r="H19" s="36" t="s">
        <v>53</v>
      </c>
      <c r="I19" s="21">
        <v>325</v>
      </c>
      <c r="J19" s="21">
        <v>338</v>
      </c>
      <c r="K19" s="21">
        <v>339</v>
      </c>
      <c r="L19" s="21">
        <v>331</v>
      </c>
    </row>
    <row r="20" spans="1:12" ht="14.25">
      <c r="A20" s="13" t="s">
        <v>9</v>
      </c>
      <c r="B20" s="15"/>
      <c r="C20" s="20" t="s">
        <v>42</v>
      </c>
      <c r="D20" s="21">
        <v>4</v>
      </c>
      <c r="E20" s="21">
        <f t="shared" si="0"/>
        <v>1319</v>
      </c>
      <c r="F20" s="21"/>
      <c r="G20" s="21" t="s">
        <v>57</v>
      </c>
      <c r="H20" s="36" t="s">
        <v>56</v>
      </c>
      <c r="I20" s="21">
        <v>350</v>
      </c>
      <c r="J20" s="21">
        <v>364</v>
      </c>
      <c r="K20" s="21">
        <v>292</v>
      </c>
      <c r="L20" s="21">
        <v>313</v>
      </c>
    </row>
    <row r="21" spans="1:12" ht="14.25">
      <c r="A21" s="13" t="s">
        <v>9</v>
      </c>
      <c r="B21" s="15"/>
      <c r="C21" s="20" t="s">
        <v>23</v>
      </c>
      <c r="D21" s="21">
        <v>3</v>
      </c>
      <c r="E21" s="21">
        <f t="shared" si="0"/>
        <v>1318</v>
      </c>
      <c r="F21" s="21"/>
      <c r="G21" s="21" t="s">
        <v>57</v>
      </c>
      <c r="H21" s="36" t="s">
        <v>56</v>
      </c>
      <c r="I21" s="21">
        <v>338</v>
      </c>
      <c r="J21" s="21">
        <v>330</v>
      </c>
      <c r="K21" s="21">
        <v>327</v>
      </c>
      <c r="L21" s="21">
        <v>323</v>
      </c>
    </row>
    <row r="22" spans="1:12" ht="14.25">
      <c r="A22" s="13" t="s">
        <v>9</v>
      </c>
      <c r="B22" s="15"/>
      <c r="C22" s="20" t="s">
        <v>55</v>
      </c>
      <c r="D22" s="21">
        <v>1</v>
      </c>
      <c r="E22" s="21">
        <f t="shared" si="0"/>
        <v>1285</v>
      </c>
      <c r="F22" s="21"/>
      <c r="G22" s="21" t="s">
        <v>57</v>
      </c>
      <c r="H22" s="36" t="s">
        <v>53</v>
      </c>
      <c r="I22" s="21">
        <v>339</v>
      </c>
      <c r="J22" s="21">
        <v>316</v>
      </c>
      <c r="K22" s="21">
        <v>315</v>
      </c>
      <c r="L22" s="21">
        <v>315</v>
      </c>
    </row>
    <row r="23" spans="1:12" ht="14.25">
      <c r="A23" s="13"/>
      <c r="B23" s="15"/>
      <c r="C23" s="20" t="s">
        <v>24</v>
      </c>
      <c r="D23" s="21">
        <v>2</v>
      </c>
      <c r="E23" s="21">
        <f t="shared" si="0"/>
        <v>945</v>
      </c>
      <c r="F23" s="21"/>
      <c r="G23" s="21" t="s">
        <v>57</v>
      </c>
      <c r="H23" s="36" t="s">
        <v>53</v>
      </c>
      <c r="I23" s="21">
        <v>317</v>
      </c>
      <c r="J23" s="21">
        <v>321</v>
      </c>
      <c r="K23" s="21">
        <v>307</v>
      </c>
      <c r="L23" s="21">
        <v>0</v>
      </c>
    </row>
    <row r="24" spans="1:12" ht="14.25">
      <c r="A24" s="13"/>
      <c r="B24" s="15"/>
      <c r="C24" s="20" t="s">
        <v>55</v>
      </c>
      <c r="D24" s="21">
        <v>2</v>
      </c>
      <c r="E24" s="21">
        <f t="shared" si="0"/>
        <v>862</v>
      </c>
      <c r="F24" s="21"/>
      <c r="G24" s="21" t="s">
        <v>57</v>
      </c>
      <c r="H24" s="36" t="s">
        <v>53</v>
      </c>
      <c r="I24" s="21">
        <v>277</v>
      </c>
      <c r="J24" s="21">
        <v>292</v>
      </c>
      <c r="K24" s="21">
        <v>293</v>
      </c>
      <c r="L24" s="21">
        <v>0</v>
      </c>
    </row>
    <row r="25" spans="1:12" ht="15">
      <c r="A25" s="13"/>
      <c r="B25" s="15"/>
      <c r="C25" s="20"/>
      <c r="D25" s="21"/>
      <c r="E25" s="21"/>
      <c r="F25" s="37"/>
      <c r="G25" s="21"/>
      <c r="H25" s="36"/>
      <c r="I25" s="21"/>
      <c r="J25" s="21"/>
      <c r="K25" s="21"/>
      <c r="L25" s="21"/>
    </row>
    <row r="26" spans="1:12" ht="14.25">
      <c r="A26" s="13"/>
      <c r="B26" s="15"/>
      <c r="C26" s="20"/>
      <c r="D26" s="21"/>
      <c r="E26" s="21"/>
      <c r="F26" s="21"/>
      <c r="G26" s="21"/>
      <c r="H26" s="36"/>
      <c r="I26" s="21"/>
      <c r="J26" s="21"/>
      <c r="K26" s="21"/>
      <c r="L26" s="21"/>
    </row>
    <row r="27" ht="12.75"/>
    <row r="28" ht="12.75"/>
    <row r="29" spans="4:12" ht="14.25">
      <c r="D29" s="4"/>
      <c r="E29" s="4"/>
      <c r="F29" s="4"/>
      <c r="G29" s="4"/>
      <c r="H29" s="4"/>
      <c r="I29" s="4"/>
      <c r="J29" s="4"/>
      <c r="K29" s="4"/>
      <c r="L29" s="4"/>
    </row>
    <row r="30" spans="3:12" ht="15">
      <c r="C30" s="58" t="s">
        <v>63</v>
      </c>
      <c r="D30" s="59"/>
      <c r="E30" s="59"/>
      <c r="F30" s="59"/>
      <c r="G30" s="59"/>
      <c r="H30" s="59"/>
      <c r="I30" s="59"/>
      <c r="J30" s="59"/>
      <c r="K30" s="59"/>
      <c r="L30" s="59"/>
    </row>
    <row r="31" spans="3:12" ht="14.25">
      <c r="C31" s="4"/>
      <c r="D31" s="4"/>
      <c r="E31" s="4"/>
      <c r="F31" s="4"/>
      <c r="G31" s="4"/>
      <c r="H31" s="4"/>
      <c r="I31" s="4"/>
      <c r="J31" s="4"/>
      <c r="K31" s="4"/>
      <c r="L31" s="4"/>
    </row>
    <row r="32" ht="14.25">
      <c r="C32" s="4"/>
    </row>
  </sheetData>
  <sheetProtection/>
  <mergeCells count="5">
    <mergeCell ref="C30:L30"/>
    <mergeCell ref="F11:G11"/>
    <mergeCell ref="I11:L11"/>
    <mergeCell ref="C7:L7"/>
    <mergeCell ref="C8:L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3"/>
  <sheetViews>
    <sheetView tabSelected="1" view="pageLayout" workbookViewId="0" topLeftCell="A1">
      <selection activeCell="O13" sqref="O13"/>
    </sheetView>
  </sheetViews>
  <sheetFormatPr defaultColWidth="11.421875" defaultRowHeight="12.75"/>
  <cols>
    <col min="1" max="3" width="11.421875" style="2" customWidth="1"/>
    <col min="4" max="4" width="12.421875" style="2" customWidth="1"/>
    <col min="5" max="5" width="11.421875" style="2" customWidth="1"/>
    <col min="6" max="16384" width="11.421875" style="1" customWidth="1"/>
  </cols>
  <sheetData>
    <row r="1" ht="99.75" customHeight="1"/>
    <row r="2" spans="2:4" ht="15">
      <c r="B2" s="64" t="s">
        <v>31</v>
      </c>
      <c r="C2" s="64"/>
      <c r="D2" s="64"/>
    </row>
    <row r="3" spans="2:4" ht="15">
      <c r="B3" s="10"/>
      <c r="C3" s="10"/>
      <c r="D3" s="10"/>
    </row>
    <row r="4" spans="1:7" ht="14.25">
      <c r="A4" s="2" t="s">
        <v>14</v>
      </c>
      <c r="B4" s="2" t="s">
        <v>15</v>
      </c>
      <c r="C4" s="2" t="s">
        <v>16</v>
      </c>
      <c r="D4" s="2" t="s">
        <v>17</v>
      </c>
      <c r="E4" s="2" t="s">
        <v>18</v>
      </c>
      <c r="F4" s="65"/>
      <c r="G4" s="65"/>
    </row>
    <row r="5" spans="1:7" ht="14.25">
      <c r="A5" s="2">
        <v>16</v>
      </c>
      <c r="B5" s="2">
        <v>10</v>
      </c>
      <c r="C5" s="2">
        <v>18</v>
      </c>
      <c r="D5" s="2">
        <v>13</v>
      </c>
      <c r="E5" s="2">
        <v>13</v>
      </c>
      <c r="F5" s="2" t="s">
        <v>19</v>
      </c>
      <c r="G5" s="2">
        <f>SUM(A5:F5)</f>
        <v>70</v>
      </c>
    </row>
    <row r="6" spans="6:7" ht="14.25">
      <c r="F6" s="2"/>
      <c r="G6" s="2"/>
    </row>
    <row r="7" spans="2:7" ht="15">
      <c r="B7" s="11" t="s">
        <v>37</v>
      </c>
      <c r="C7" s="11"/>
      <c r="D7" s="11"/>
      <c r="E7" s="12"/>
      <c r="F7" s="2"/>
      <c r="G7" s="2"/>
    </row>
    <row r="8" spans="2:7" ht="15">
      <c r="B8" s="11"/>
      <c r="C8" s="11"/>
      <c r="D8" s="11"/>
      <c r="E8" s="12"/>
      <c r="F8" s="2"/>
      <c r="G8" s="2"/>
    </row>
    <row r="9" spans="1:7" ht="14.25">
      <c r="A9" s="2" t="s">
        <v>14</v>
      </c>
      <c r="B9" s="2" t="s">
        <v>15</v>
      </c>
      <c r="C9" s="2" t="s">
        <v>16</v>
      </c>
      <c r="D9" s="2" t="s">
        <v>17</v>
      </c>
      <c r="E9" s="2" t="s">
        <v>18</v>
      </c>
      <c r="F9" s="2"/>
      <c r="G9" s="2"/>
    </row>
    <row r="10" spans="1:7" ht="14.25">
      <c r="A10" s="2">
        <v>1</v>
      </c>
      <c r="B10" s="2">
        <v>1</v>
      </c>
      <c r="C10" s="2">
        <v>1</v>
      </c>
      <c r="D10" s="2">
        <v>1</v>
      </c>
      <c r="E10" s="2">
        <v>3</v>
      </c>
      <c r="F10" s="2" t="s">
        <v>19</v>
      </c>
      <c r="G10" s="2">
        <f>SUM(A10:E10)</f>
        <v>7</v>
      </c>
    </row>
    <row r="11" spans="6:7" ht="14.25">
      <c r="F11" s="2"/>
      <c r="G11" s="2"/>
    </row>
    <row r="12" spans="6:7" ht="14.25">
      <c r="F12" s="2"/>
      <c r="G12" s="2"/>
    </row>
    <row r="13" spans="1:7" ht="15.75" thickBot="1">
      <c r="A13" s="9" t="s">
        <v>67</v>
      </c>
      <c r="B13" s="9"/>
      <c r="C13" s="9"/>
      <c r="D13" s="9"/>
      <c r="E13" s="1"/>
      <c r="F13" s="3" t="s">
        <v>19</v>
      </c>
      <c r="G13" s="3">
        <f>SUM(G5-A10,-B10,-C10,-D10,-E10)</f>
        <v>63</v>
      </c>
    </row>
    <row r="14" spans="1:7" ht="15.75" thickTop="1">
      <c r="A14" s="2" t="s">
        <v>14</v>
      </c>
      <c r="B14" s="2" t="s">
        <v>15</v>
      </c>
      <c r="C14" s="2" t="s">
        <v>16</v>
      </c>
      <c r="D14" s="2" t="s">
        <v>17</v>
      </c>
      <c r="E14" s="2" t="s">
        <v>18</v>
      </c>
      <c r="F14" s="19"/>
      <c r="G14" s="19"/>
    </row>
    <row r="15" spans="1:5" ht="14.25">
      <c r="A15" s="2">
        <v>15</v>
      </c>
      <c r="B15" s="2">
        <v>9</v>
      </c>
      <c r="C15" s="2">
        <v>17</v>
      </c>
      <c r="D15" s="2">
        <v>12</v>
      </c>
      <c r="E15" s="2">
        <v>10</v>
      </c>
    </row>
    <row r="17" spans="2:4" ht="15">
      <c r="B17" s="64" t="s">
        <v>50</v>
      </c>
      <c r="C17" s="64"/>
      <c r="D17" s="64"/>
    </row>
    <row r="18" spans="2:6" ht="15">
      <c r="B18" s="10"/>
      <c r="C18" s="10"/>
      <c r="D18" s="10"/>
      <c r="F18" s="1" t="s">
        <v>36</v>
      </c>
    </row>
    <row r="19" spans="1:6" ht="14.25">
      <c r="A19" s="2" t="s">
        <v>14</v>
      </c>
      <c r="B19" s="2" t="s">
        <v>15</v>
      </c>
      <c r="C19" s="2" t="s">
        <v>16</v>
      </c>
      <c r="D19" s="2" t="s">
        <v>17</v>
      </c>
      <c r="E19" s="2" t="s">
        <v>18</v>
      </c>
      <c r="F19" s="1" t="s">
        <v>30</v>
      </c>
    </row>
    <row r="20" spans="1:6" ht="14.25">
      <c r="A20" s="2">
        <v>7</v>
      </c>
      <c r="B20" s="2">
        <v>5</v>
      </c>
      <c r="C20" s="2">
        <v>6</v>
      </c>
      <c r="D20" s="2">
        <v>4</v>
      </c>
      <c r="E20" s="2">
        <v>5</v>
      </c>
      <c r="F20" s="49" t="s">
        <v>51</v>
      </c>
    </row>
    <row r="21" spans="6:7" ht="15.75" thickBot="1">
      <c r="F21" s="3" t="s">
        <v>19</v>
      </c>
      <c r="G21" s="3">
        <f>SUM(A20:E20)</f>
        <v>27</v>
      </c>
    </row>
    <row r="22" spans="6:7" ht="15.75" thickTop="1">
      <c r="F22" s="19"/>
      <c r="G22" s="19"/>
    </row>
    <row r="23" spans="2:5" ht="15">
      <c r="B23" s="64" t="s">
        <v>32</v>
      </c>
      <c r="C23" s="64"/>
      <c r="D23" s="64"/>
      <c r="E23" s="64"/>
    </row>
    <row r="25" spans="1:5" ht="14.25">
      <c r="A25" s="2" t="s">
        <v>14</v>
      </c>
      <c r="B25" s="2" t="s">
        <v>15</v>
      </c>
      <c r="C25" s="2" t="s">
        <v>16</v>
      </c>
      <c r="D25" s="2" t="s">
        <v>17</v>
      </c>
      <c r="E25" s="4" t="s">
        <v>33</v>
      </c>
    </row>
    <row r="26" spans="1:6" ht="14.25">
      <c r="A26" s="18">
        <v>1383</v>
      </c>
      <c r="B26" s="18">
        <v>1386</v>
      </c>
      <c r="C26" s="18">
        <v>1384</v>
      </c>
      <c r="D26" s="18">
        <v>1370</v>
      </c>
      <c r="E26" s="18">
        <v>1395</v>
      </c>
      <c r="F26" s="18"/>
    </row>
    <row r="28" spans="1:6" ht="14.25">
      <c r="A28" s="4"/>
      <c r="F28" s="2"/>
    </row>
    <row r="29" spans="1:6" ht="14.25">
      <c r="A29" s="4"/>
      <c r="F29" s="2"/>
    </row>
    <row r="30" spans="1:6" ht="14.25">
      <c r="A30" s="4"/>
      <c r="F30" s="2"/>
    </row>
    <row r="31" spans="1:6" ht="14.25">
      <c r="A31" s="4"/>
      <c r="F31" s="2"/>
    </row>
    <row r="32" spans="1:6" ht="14.25">
      <c r="A32" s="4"/>
      <c r="F32" s="2"/>
    </row>
    <row r="33" spans="1:6" ht="14.25">
      <c r="A33" s="4"/>
      <c r="F33" s="2"/>
    </row>
  </sheetData>
  <sheetProtection/>
  <mergeCells count="4">
    <mergeCell ref="B17:D17"/>
    <mergeCell ref="B2:D2"/>
    <mergeCell ref="F4:G4"/>
    <mergeCell ref="B23:E2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&amp;C&amp;"Arial,Fett"&amp;14Kantonale Ausscheidungsrunde Luftpistolengruppenmeisterschaft 2010 / 2011
Ergänzende Angaben zur Rangliste</oddHeader>
  </headerFooter>
  <ignoredErrors>
    <ignoredError sqref="G21" formulaRange="1"/>
    <ignoredError sqref="F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Schenkel</dc:creator>
  <cp:keywords/>
  <dc:description/>
  <cp:lastModifiedBy>Nydergger Ernst</cp:lastModifiedBy>
  <cp:lastPrinted>2010-12-08T19:22:05Z</cp:lastPrinted>
  <dcterms:created xsi:type="dcterms:W3CDTF">2000-09-29T14:26:29Z</dcterms:created>
  <dcterms:modified xsi:type="dcterms:W3CDTF">2010-12-10T10:44:15Z</dcterms:modified>
  <cp:category/>
  <cp:version/>
  <cp:contentType/>
  <cp:contentStatus/>
</cp:coreProperties>
</file>